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1760"/>
  </bookViews>
  <sheets>
    <sheet name="Перечень 2022" sheetId="4" r:id="rId1"/>
  </sheets>
  <externalReferences>
    <externalReference r:id="rId2"/>
  </externalReferences>
  <definedNames>
    <definedName name="_xlnm._FilterDatabase" localSheetId="0" hidden="1">'Перечень 2022'!$A$6:$H$125</definedName>
    <definedName name="_xlnm.Print_Titles" localSheetId="0">'Перечень 2022'!$6:$7</definedName>
  </definedNames>
  <calcPr calcId="124519"/>
</workbook>
</file>

<file path=xl/calcChain.xml><?xml version="1.0" encoding="utf-8"?>
<calcChain xmlns="http://schemas.openxmlformats.org/spreadsheetml/2006/main">
  <c r="C84" i="4"/>
  <c r="C121"/>
  <c r="C124"/>
  <c r="H8"/>
  <c r="C8" s="1"/>
  <c r="H12"/>
  <c r="H16"/>
  <c r="H30"/>
  <c r="H38"/>
  <c r="H45"/>
  <c r="H48"/>
  <c r="H51"/>
  <c r="H57"/>
  <c r="H60"/>
  <c r="H62"/>
  <c r="H69"/>
  <c r="H71"/>
  <c r="H79"/>
  <c r="H95"/>
  <c r="H97"/>
  <c r="H106"/>
  <c r="G16"/>
  <c r="G28"/>
  <c r="G30"/>
  <c r="G45"/>
  <c r="G51"/>
  <c r="G57"/>
  <c r="G60"/>
  <c r="G62"/>
  <c r="G69"/>
  <c r="G71"/>
  <c r="G79"/>
  <c r="G95"/>
  <c r="F12"/>
  <c r="F16"/>
  <c r="F28"/>
  <c r="F30"/>
  <c r="F38"/>
  <c r="F48"/>
  <c r="F51"/>
  <c r="F57"/>
  <c r="F60"/>
  <c r="F62"/>
  <c r="F69"/>
  <c r="F71"/>
  <c r="F79"/>
  <c r="F95"/>
  <c r="F97"/>
  <c r="E16"/>
  <c r="D62" l="1"/>
  <c r="C62" s="1"/>
  <c r="E15" l="1"/>
  <c r="G119" l="1"/>
  <c r="G116"/>
  <c r="G106"/>
  <c r="G7" s="1"/>
  <c r="H119" l="1"/>
  <c r="F119"/>
  <c r="E119"/>
  <c r="D119"/>
  <c r="H116"/>
  <c r="H7" s="1"/>
  <c r="F116"/>
  <c r="E116"/>
  <c r="D116"/>
  <c r="F111"/>
  <c r="E111"/>
  <c r="D111"/>
  <c r="F106"/>
  <c r="E106"/>
  <c r="D106"/>
  <c r="F102"/>
  <c r="F7" s="1"/>
  <c r="E102"/>
  <c r="E97"/>
  <c r="C97" s="1"/>
  <c r="E95"/>
  <c r="D95"/>
  <c r="E79"/>
  <c r="D79"/>
  <c r="E71"/>
  <c r="D71"/>
  <c r="E69"/>
  <c r="D69"/>
  <c r="E60"/>
  <c r="D60"/>
  <c r="E57"/>
  <c r="D57"/>
  <c r="E51"/>
  <c r="D51"/>
  <c r="E48"/>
  <c r="D48"/>
  <c r="E45"/>
  <c r="D45"/>
  <c r="E38"/>
  <c r="D38"/>
  <c r="E30"/>
  <c r="D30"/>
  <c r="E28"/>
  <c r="D28"/>
  <c r="D16"/>
  <c r="E12"/>
  <c r="C38" l="1"/>
  <c r="C45"/>
  <c r="C51"/>
  <c r="C60"/>
  <c r="C71"/>
  <c r="C48"/>
  <c r="C95"/>
  <c r="C116"/>
  <c r="C102"/>
  <c r="D7"/>
  <c r="E7"/>
  <c r="C119"/>
  <c r="C57"/>
  <c r="C69"/>
  <c r="C79"/>
  <c r="C16"/>
  <c r="C111"/>
  <c r="C106"/>
  <c r="C7" l="1"/>
</calcChain>
</file>

<file path=xl/sharedStrings.xml><?xml version="1.0" encoding="utf-8"?>
<sst xmlns="http://schemas.openxmlformats.org/spreadsheetml/2006/main" count="223" uniqueCount="223">
  <si>
    <t>Всего</t>
  </si>
  <si>
    <t>Учитель математики</t>
  </si>
  <si>
    <t>Учитель английского языка</t>
  </si>
  <si>
    <t>Учитель русского языка и литературы</t>
  </si>
  <si>
    <t>Учитель начальных классов</t>
  </si>
  <si>
    <t>Учитель физики</t>
  </si>
  <si>
    <t>Муниципальное образование/Образовательное учреждение</t>
  </si>
  <si>
    <t>Место нахождения и адрес организации</t>
  </si>
  <si>
    <t>Всего (по перечню)</t>
  </si>
  <si>
    <t>Количество вакансий</t>
  </si>
  <si>
    <t>Муниципальный район "Агинский район"</t>
  </si>
  <si>
    <t>Муниципальный район "Акшинский район"</t>
  </si>
  <si>
    <t>Муниципальный район "Борзинский район"</t>
  </si>
  <si>
    <t>Муниципальное общеобразовательное учреждение "Средняя общеобразовательная школа № 48 г. Борзи"</t>
  </si>
  <si>
    <t>674693, Забайкальский край, Борзинский район, с. Соловьевск, ул. Мира, 33А</t>
  </si>
  <si>
    <t>Муниципальное общеобразовательное учреждение: Соловьевская средняя общеобразовательная школа</t>
  </si>
  <si>
    <t>Муниципальное общеобразовательное учреждение: Хадабулакская средняя общеобразовательная школа</t>
  </si>
  <si>
    <t>674614, Забайкальский край, Борзинский район, с. Хада-Булак, ул. Юбилейная, 6</t>
  </si>
  <si>
    <t>Муниципальное общеобразовательное учреждение "Средняя общеобразовательная школа с. Цаган-Олуй"</t>
  </si>
  <si>
    <t>674621, Забайкальский край, Борзинский район, с. Цаган-Олуй, ул. Горная, 23</t>
  </si>
  <si>
    <t>Муниципальный район "Газимуро-Заводский район"</t>
  </si>
  <si>
    <t>Муниципальное общеобразовательное учреждение Ушмунская средняя общеобразовательная школа</t>
  </si>
  <si>
    <t>673640, Забайкальский край, Газимуро-Заводский район, с. Ушмун, ул. 1-я Заречная, 10</t>
  </si>
  <si>
    <t>Муниципальный район "Дульдургинский район"</t>
  </si>
  <si>
    <t>Муниципальный район "Забайкальский район"</t>
  </si>
  <si>
    <t>Муниципальное автономное общеобразовательное учреждение средняя общеобразовательная школа № 1 пгт. Забайкальск</t>
  </si>
  <si>
    <t>Каларский муниципальный округ</t>
  </si>
  <si>
    <t>Муниципальный район "Калганский район"</t>
  </si>
  <si>
    <t>Муниципальное общеобразовательное учреждение средняя общеобразовательная школа с. Калга</t>
  </si>
  <si>
    <t>674340, Забайкальский край, Калганский район, с. Калга, ул. 60 лет Октября, 7</t>
  </si>
  <si>
    <t>Муниципальный район "Краснокаменский район"</t>
  </si>
  <si>
    <t>Муниципальное бюджетное общеобразовательное учреждение "Капцегайтуйская средняя общеобразовательная школа"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</si>
  <si>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</si>
  <si>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</si>
  <si>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</si>
  <si>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</si>
  <si>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Муниципальное общеобразовательное учреждение Коротковская средняя общеобразовательная школа</t>
  </si>
  <si>
    <t>673040, Забайкальский край, Красночикойский район, с. Коротково, ул. Советская, 150</t>
  </si>
  <si>
    <t>Муниципальное бюджетное общеобразовательное учреждение "Мордойская основная общеобразовательная школа"</t>
  </si>
  <si>
    <t>674267, Забайкальский край, Кыринский район, с. Мордой, ул. Центральная, 1</t>
  </si>
  <si>
    <t>Муниципальное бюджетное общеобразовательное учреждение "Верхне-Ульхунская средняя общеобразовательная школа"</t>
  </si>
  <si>
    <t>674265, Забайкальский край, Кыринский район, с. Верхний-Ульхун, ул. Школьная, 1</t>
  </si>
  <si>
    <t>Муниципальное бюджетное общеобразовательное учреждение "Кыринская средняя общеобразовательная школа"</t>
  </si>
  <si>
    <t>674250, Забайкальский край, Кыринский район, с. Кыра, ул. Пионерская, 62</t>
  </si>
  <si>
    <t>Муниципальное бюджетное общеобразовательное учреждение "Любавинская средняя общеобразовательная школа"</t>
  </si>
  <si>
    <t>674261, Забайкальский край, Кыринский район, с. Любовь, ул. Школьная, 5</t>
  </si>
  <si>
    <t>673732, Забайкальский край, Могочинский район, г. Могоча, ул. Первомайская, 6</t>
  </si>
  <si>
    <t>Муниципальное общеобразовательное учреждение средняя общеобразовательная школа № 92 г. Могоча Забайкальского края</t>
  </si>
  <si>
    <t>Муниципальное бюджетное общеобразовательное учреждение средняя общеобразовательная школа с. Пешково</t>
  </si>
  <si>
    <t>673412, Забайкальский край, Нерчинский район, с. Пешково, ул. Центральная, 31</t>
  </si>
  <si>
    <t>Муниципальное общеобразовательное учреждение Горно-Зерентуйская общеобразовательная средняя школа</t>
  </si>
  <si>
    <t>674364, Забайкальский край, Нерчинско-Заводский район, с. Горный Зерентуй, ул. Журавлева, 14</t>
  </si>
  <si>
    <t>Муниципальное бюджетное общеобразовательное учреждение Оловяннинская средняя общеобразовательная школа № 1</t>
  </si>
  <si>
    <t>674500, Забайкальский край, Оловяннинский район, п. Оловянная, ул. Московская, 83</t>
  </si>
  <si>
    <t>674520, Забайкальский край, Оловяннинский район, пгт. Ясногорск, мкр. Советский, 4</t>
  </si>
  <si>
    <t>Муниципальное бюджетное общеобразовательное учреждение Ясногорская средняя общеобразовательная школа Оловяннинского района Забайкальского края</t>
  </si>
  <si>
    <t>Муниципальное бюджетное общеобразовательное учреждение Бурулятуйская средняя общеобразовательная школа</t>
  </si>
  <si>
    <t>674535, Забайкальский край, Оловяннинский район, с. Бурулятуй</t>
  </si>
  <si>
    <t>Муниципальное бюджетное общеобразовательное учреждение Улятуйская средняя общеобразовательная школа</t>
  </si>
  <si>
    <t>674533, Забайкальский край, Оловяннинский район, с. Улятуй, ул. Совхозная, 2</t>
  </si>
  <si>
    <t>Муниципальное бюджетное общеобразовательное учреждение Мирнинская средняя общеобразовательная школа</t>
  </si>
  <si>
    <t>674516, Забайкальский край, Оловяннинский район, ст. Мирная, ул. Школьная, 1</t>
  </si>
  <si>
    <t>Муниципальное бюджетное общеобразовательное учреждение Большевистская средняя общеобразовательная школа</t>
  </si>
  <si>
    <t>674482, Забайкальский край, Ононский район, с. Большевик, ул. Школьная, 4</t>
  </si>
  <si>
    <t>Муниципальное бюджетное общеобразовательное учреждение "Тангинская средняя общеобразовательная школа" муниципального района "Улётовский район" Забайкальского края</t>
  </si>
  <si>
    <t>674071, Забайкальский край, Улётовский район, с. Танга, ул. Школьная, 10</t>
  </si>
  <si>
    <t>Муниципальное бюджетное общеобразовательное учреждение "Средняя общеобразовательная школа № 15 с. Бада"</t>
  </si>
  <si>
    <t>673250, Забайкальский край, Хилокский район, с. Бада, ул. Пионерская, 43</t>
  </si>
  <si>
    <t>Муниципальное бюджетное общеобразовательное учреждение средняя общеобразовательная школа № 8 п./ст. Жипхеген Хилокского района Забайкальского края</t>
  </si>
  <si>
    <t>673225, Забайкальский край, Хилокский район, с. Жипхеген, ул. Таежная, 27</t>
  </si>
  <si>
    <t>673490, Забайкальский край, Чернышевский район, с. Мильгидун, ул.Школьная, 1</t>
  </si>
  <si>
    <t>Муниципальное общеобразовательное учреждение основная общеобразовательная школа с. Мильгидун</t>
  </si>
  <si>
    <t>Муниципальное общеобразовательное учреждение средняя общеобразовательная школа п. Жирекен</t>
  </si>
  <si>
    <t>673498, Забайкальский край, Чернышевский район, пгт. Жирекен, 8</t>
  </si>
  <si>
    <t>673482, Забайкальский край, Чернышевский район, с. Алеур, ул. 40 лет Победы, 4</t>
  </si>
  <si>
    <t>Муниципальное общеобразовательное учреждение средняя общеобразовательная школа с. Алеур</t>
  </si>
  <si>
    <t>Муниципальное общеобразовательное учреждение средняя общеобразовательная школа с. Старый Олов</t>
  </si>
  <si>
    <t>673484, Забайкальский край, Чернышевский район, с. Старый Олов, ул. Юбилейная, 15</t>
  </si>
  <si>
    <t>672560, Забайкальский край, Читинский район, с. Яблоново, ул. Школьная, 21</t>
  </si>
  <si>
    <t>Муниципальное образовательное учреждение основная общеобразовательная школа № 28 с. Яблоново</t>
  </si>
  <si>
    <t>Муниципальное общеобразовательное учреждение основная общеобразовательная школа п.ст. Лесная</t>
  </si>
  <si>
    <t>672513, Забайкальский край, Читинский район, с. Верх-Чита, ул. Школьная, 7</t>
  </si>
  <si>
    <t>Муниципальное общеобразовательное учреждение средняя общеобразовательная школа с. Верх-Чита Читинского района Забайкальского края</t>
  </si>
  <si>
    <t>Муниципальное общеобразовательное учреждение Вершино-Шахтаминская средняя общеобразовательная школа</t>
  </si>
  <si>
    <t>673613, Забайкальский край, с. Вершино-Шахтаминский, ул. Трактовая, 1</t>
  </si>
  <si>
    <t>Муниципальное общеобразовательное учреждение Шилкинская средняя общеобразовательная школа № 51</t>
  </si>
  <si>
    <t>673370, Забайкальский край, Шилкинский район, г. Шилка, ул. Балябина, 162</t>
  </si>
  <si>
    <t>Муниципальный район "Нерчинский район"</t>
  </si>
  <si>
    <t>Муниципальный район "Нерчинско-Заводский район"</t>
  </si>
  <si>
    <t>Муниципальный район "Оловяннинский район"</t>
  </si>
  <si>
    <t>Муниципальный район "Ононский район"</t>
  </si>
  <si>
    <t>Приаргунский муниципальный округ</t>
  </si>
  <si>
    <t>Муниципальный район "Тунгокоченский район"</t>
  </si>
  <si>
    <t>Муниципальный район "Улётовский район"</t>
  </si>
  <si>
    <t>Муниципальный район "Хилокский район"</t>
  </si>
  <si>
    <t>Муниципальный район "Чернышевский район"</t>
  </si>
  <si>
    <t>Муниципальный район "Читинский район"</t>
  </si>
  <si>
    <t>Муниципальный район "Шелопугинский район"</t>
  </si>
  <si>
    <t>Муниципальный район "Шилкинский район"</t>
  </si>
  <si>
    <t>Городской округ "Город Петровск-Забайкальский"</t>
  </si>
  <si>
    <t>Городской округ "Поселок Агинское"</t>
  </si>
  <si>
    <t>Муниципальное бюджетное общеобразовательное учреждение "Узонская средняя общеобразовательная школа"</t>
  </si>
  <si>
    <t>687215, Забайкальский край, Дульдургинский район, с. Узон, ул. Октябрьская, 56</t>
  </si>
  <si>
    <t>674650, Забайкальский край, Забайкальский район, пгт. Забайкальск, ул. Красноармейская, 32а</t>
  </si>
  <si>
    <t>674686, Забайкальский край, Краснокаменский район, с. Капцегайтуй, ул. Советская, 1</t>
  </si>
  <si>
    <t>672527, Забайкальский край, Читинский район, п.ст. Лесная, ул. Таежная, 27</t>
  </si>
  <si>
    <t>Муниципальное бюджетное общеобразовательное учреждение "Урда-Агинская средняя общеобразовательная школа имени Г.Ж. Цыбикова"</t>
  </si>
  <si>
    <t>674485, Забайкальский край, Агинский район, с. Урда-Ага, ул. Школьная, 1</t>
  </si>
  <si>
    <t>Муниципальное общеобразовательное учреждение "Цокто-Хангильская средняя общеобразовательная школа им. Ч-Л.Базарона"</t>
  </si>
  <si>
    <t>674153, Забайкальский край, Агинский район, с. Цокто-Хангил, ул. Ленина, 46</t>
  </si>
  <si>
    <t>Муниципальное общеобразовательное учреждение "Новоорловская средняя общеобразовательная школа"</t>
  </si>
  <si>
    <t>687520, Забайкальский край, Агинский район, пгт. Новоорловск, 28</t>
  </si>
  <si>
    <t>Муниципальное бюджетное общеобразовательное учреждение "Основная общеобразовательная школа с.Курулга"</t>
  </si>
  <si>
    <t>674234 Забайкальский край, Акшинский район, с.Курулга, ул.Школьная, д.4а</t>
  </si>
  <si>
    <t>Муниципальное бюджетное общеобразовательное учреждение основная общеобразовательная школа с.Тохтор</t>
  </si>
  <si>
    <t>674240 Забайкальский край, Акшинский район, с.Тохтор, ул.Школьная, д.3</t>
  </si>
  <si>
    <t>Муниципальное бюджетное общеобразовательное учреждение "Средняя общеобразовательная школа с.Акша"</t>
  </si>
  <si>
    <t>674230 Забайкальский край, Акшинский район, с.Акша, ул.Почтовая, 27</t>
  </si>
  <si>
    <t>Муниципальное общеобразовательное учреждение "Основная общеобразовательная школа с. Кондуй"</t>
  </si>
  <si>
    <t xml:space="preserve">674622, Забайкальский край, Борзинский район, село Кондуй, ул. Центральная, 43 </t>
  </si>
  <si>
    <t>Муниципальное общеобразовательное учреждение: Усть-Озёрская основная общеобразовательная школа</t>
  </si>
  <si>
    <t>674613, Забайкальский край, Борзинский район, с. Усть-Озёрная, ул. Школьная, 25, пом.1</t>
  </si>
  <si>
    <t>Муниципальное общеобразовательное учреждение: средняя общеобразовательная школа №28</t>
  </si>
  <si>
    <t>674603, Забайкальский край, Борзинский район, г. Борзя-3</t>
  </si>
  <si>
    <t>674623, Забайкальский край, Борзинский район, село  Акурай, переулок. Центральный, 2</t>
  </si>
  <si>
    <t>674601, Забайкальский край, г. Борзя, ул. Свердлова, 10</t>
  </si>
  <si>
    <t>Муниципальное общеобразовательное учреждение: средняя общеобразовательная школа №15 г. Борзя</t>
  </si>
  <si>
    <t>674600, Забайкальский край, г. Борзя, ул. Коновалова 21</t>
  </si>
  <si>
    <t>Муниципальное общеобразовательное учреждение "Основная общеобразовательная школа с. Акурай"</t>
  </si>
  <si>
    <t xml:space="preserve">Муниципальное общеобразовательное учреждение: средняя общеобразовательная школа № 41 г. Борзи </t>
  </si>
  <si>
    <t xml:space="preserve">Муниципальное общеобразовательное учреждение: Харанорская средняя общеобразовательная школа № 40 </t>
  </si>
  <si>
    <t xml:space="preserve">674608, Забайкальский край, Борзинский район, п.г.т. Шерловая Гора, ул. Торговая, 34, ул. Горького, д.12         </t>
  </si>
  <si>
    <t>674600, Забайкальский край, Борзинский район, г. Борзя, ул. Ленина, д. 26</t>
  </si>
  <si>
    <t>Муниципальное общеобразовательное учреждение Икабьинская средняя общеобразовательная школа № 3</t>
  </si>
  <si>
    <t>674156 Забайкальский край Каларский район с. Икабья 1-Микрорайон, 11</t>
  </si>
  <si>
    <t>Муниципальное общеобразовательное учреждение Куандинская средняя общеобразовательная школа-интернат № 4</t>
  </si>
  <si>
    <t>674170 Забайкальский край Каларский район с. Куанда ул. Энтузиастов, 4</t>
  </si>
  <si>
    <t>Муниципальное общеобразовательное учреждение Новочарская средняя общеобразовательная школа № 2 имени героя России Игоря Молдованова</t>
  </si>
  <si>
    <t>674159 Забайкальский край Каларский район пгт. Новая Чара ул. Магистральная, 22а</t>
  </si>
  <si>
    <t>Муниципальное общеобразоватьельное учреждение Буринская средняя общеобразовательная школа</t>
  </si>
  <si>
    <t>674344, Забайкальский край, Калганский район, с. Бура, ул. Партизанская, 14</t>
  </si>
  <si>
    <t>Муниципальное общеобразовательное учреждение Кадаинская средняя общеобразовательная школа</t>
  </si>
  <si>
    <t>674350 Забайкальский край с.Кадая ул. Приаргунская, дом  1</t>
  </si>
  <si>
    <t>Муниципальное общеобразовательное учреждение Чингильтуйская основная общеобразовательная школа</t>
  </si>
  <si>
    <t>674349, Забайкальский край, Калганский район, с. Чингильтуй, ул. Новая, 17</t>
  </si>
  <si>
    <t>674345, Забайкальский край, Калганский район, с. Чупрово, ул. Школьная, 12</t>
  </si>
  <si>
    <t xml:space="preserve">Муниципальное общеобразовательное учреждение Нижне-Калгуканская средняя общеобразовательная школа </t>
  </si>
  <si>
    <t>674342,Забайкальский край, Калганский район, ул.Журавлева, дом  1</t>
  </si>
  <si>
    <t xml:space="preserve">Муниципальное общеобразовательное учреждение Чупровская основная общеобразовательная школа </t>
  </si>
  <si>
    <t>Муниципальное бюджетное общеобразовательное учреждение "Богдановская основная общеобразовательная школа"</t>
  </si>
  <si>
    <t>674687, Забайкальский край, Краснокаменский район, с.Богдановка, ул.Школьная, дом 2</t>
  </si>
  <si>
    <t>Муниципальное общеобразовательное учреждение Красночикойская средняя общеобразовательная школа №2</t>
  </si>
  <si>
    <t>673060, Забайкальский край, Красночикойский район, Красный Чикой, ул. Первомайская,1</t>
  </si>
  <si>
    <t>Муниципальное бюджетное общеобразовательное учреждение "Хапчерангинская основная общеобразовательная школа"</t>
  </si>
  <si>
    <t>674266 Забайкальский край Кыринский район с.Хапчеранга ул.Смирнова №2</t>
  </si>
  <si>
    <t>Муниципальное автономное общеобразовательное учреждение "Кусочинская средняя общеобразовательная школа"</t>
  </si>
  <si>
    <t>673850, Забайкальский край, Могойтуйский район, с. Кусоча, ул. Кусочинская, д. 18</t>
  </si>
  <si>
    <t>Муниципальное автономное общеобразовательное учреждение "Цаган-Ольская средняя общеобразовательная школа"</t>
  </si>
  <si>
    <t>673830 Забайкальский край,Могойтуйский район, с.Цаган-Ола, ул.Базара Ринчино д 3</t>
  </si>
  <si>
    <t>муниципальное бюджетное общеобразовательное учреждение средняя общеобразовательная казачья школа с.Знаменка</t>
  </si>
  <si>
    <t>673423 РФ Забайкальский край, Нерчинский район, с. Знаменка, ул.Набережная,10</t>
  </si>
  <si>
    <t>муниципальное бюджетное общеобразовательное учреждение основная общеобразовательная школа с.Савватеево</t>
  </si>
  <si>
    <t>673400 РФ Забайкальский край, Нерчинский район, с.Савватеево, ул.Советская,32</t>
  </si>
  <si>
    <t>муниципальное бюджетное общеобразовательное учреждение средняя общеобразовательная школа № 9 г.Нерчинска</t>
  </si>
  <si>
    <t>673400 РФ, Забайкальский край , г.Нерчинск, ул.Достовалова,11</t>
  </si>
  <si>
    <t>муниципальное бюджетное общеобразовательное учреждение средняя общеобразовательная школа с.Зюльзя</t>
  </si>
  <si>
    <t>673427 РФ Забайкальский край, Нерчинский район, с.Зюльзя, ул.Погодаева,6</t>
  </si>
  <si>
    <t>муниципальное бюджетное общеобразовательное учреждение средняя общеобразовательная школа с.Олинск</t>
  </si>
  <si>
    <t>673426 РФ Забайкальский край, Нерчинский район, с. Олинск, ул. Рабочая 5</t>
  </si>
  <si>
    <t>Муниципальное бюджетное общеобразовательное учреждение Оловяннинская средняя общеобразовательная школа № 235</t>
  </si>
  <si>
    <t>674500, Забайкальский край, Оловяннинский район, п. Оловянная, ул.Станционная, д. 11</t>
  </si>
  <si>
    <t>Муниципальное бюджетное общеобразовательное учреждение Яснинская средняя общеобразовательная школа № 2</t>
  </si>
  <si>
    <t>674520, Забайкальский край, Оловяннинский район, п/ст. Ясная, ул.Нагорная, д. 22</t>
  </si>
  <si>
    <t>Муниципальное бюджетное общеобразовательное учреждение "Тут-Халтуйская основная общеобразовательная школа"</t>
  </si>
  <si>
    <t>674483 Российская Федерация, Забайкальский край, Ононский район, с. Тут-Халтуй, ул.Школьная д.54</t>
  </si>
  <si>
    <t>Муниципальное Бюджетное Общеобразовательное Учреждение "Верхнецасучейская средняя общеобразовательная школа"</t>
  </si>
  <si>
    <t>Российская Федерация,674470, Забайкальский край, Ононский район, село Верхний Цасучей, улица Гагарина, 27б</t>
  </si>
  <si>
    <t>Муниципальное бюджетное общеобразовательное учреждение Красноималкинская основная общеобразовательная школа</t>
  </si>
  <si>
    <t>674495,Российская Федерация, Забайкальский край, Ононский район, с. Красная Ималка, ул. Школьная,д. 10</t>
  </si>
  <si>
    <t>Муниципальное бюджетное общеобразовательное учреждение Кличкинская средняя общеобразовательная школа</t>
  </si>
  <si>
    <t>674320, Забайкальский край, Приаргунский район, п. Кличка, ул. Ленина, 18</t>
  </si>
  <si>
    <t>Муниципальное бюджетное общеобразовательное учреждение Досатуйская средняя общеобразовательная школа</t>
  </si>
  <si>
    <t>674313 Забайкальский край Приаргунский район поселок Досатуй улица Юбилейная 1</t>
  </si>
  <si>
    <t>Муниципальное бюджетное общеобразовательное учреждение Молодежнинская средняя общеобразовательная школа имени Л.С.Милоградова</t>
  </si>
  <si>
    <t>674321, Забайкальский край, Приаргунский район, п Молодежный, ул Молодежная, 25</t>
  </si>
  <si>
    <t>Муниципальное бюджетное общеобразовательное учреждение Новоцурухайтуйская средняя общеобразовательная школа</t>
  </si>
  <si>
    <t>РФ, 674333, Забайкальский край, Приаргунский район, с.Новоцурухайтуй, ул. Лазо, 78</t>
  </si>
  <si>
    <t>Муниципальное бюджетное общеобразовательное учреждение Погадаевская основная общеобразовательная школа</t>
  </si>
  <si>
    <t>674316 Забайкальский край, Приаргунский район, с. Погадаево, ул. Школьная дом 16</t>
  </si>
  <si>
    <t>Муниципальное бюджетное общеобразовательное учреждение Пограничнинская средняя общеобразовательная школа</t>
  </si>
  <si>
    <t>674332 Забайкальский край Приаргунский район с.Пограничный ул. Школьная дом 8</t>
  </si>
  <si>
    <t>Муниципальное бюджетное общеобразовательное учреждение Приаргунская средняя общеобразовательная школа</t>
  </si>
  <si>
    <t>674310 Забайкальский край пгт.Приаргунск ул.Губина,11</t>
  </si>
  <si>
    <t>Муниципальное бюджетное общеобразовательное учреждение Староцурухайтуйская средняя общеобразовательная школа имени Н.К.Пешкова</t>
  </si>
  <si>
    <t>674335, Забайкальский край, Приаргунский район, с. Староцурухайтуй ул. Партизан Шестаковых, 4а</t>
  </si>
  <si>
    <t>Муниципальное бюджетное общеобразовательное учреждение Уланская основная общеобразовательная школа</t>
  </si>
  <si>
    <t>674331 Забайкальский край Приаргунский район с.Улан ул.Горная,19</t>
  </si>
  <si>
    <t>Муниципальное бюджетное общеобразовательное учреждение Урулюнгуйская средняя общеобразовательная школа им.Г.Н. Аксенова</t>
  </si>
  <si>
    <t>674314 Забайкальский край Приаргунский район с. Урулюнгуй ул.Аксёнова, дом 28</t>
  </si>
  <si>
    <t>Муниципальное бюджетное общеобразовательное учреждение Байкальская средняя общеобразовательная школа Тунгокоченского района Забайкальского края</t>
  </si>
  <si>
    <t>674125 Забайкальский край, Тунгокоченский район, пос.Вершино-Дарасунский, ул.Н.И.Цибора,1</t>
  </si>
  <si>
    <t>Муниципальное общеобразовательное учреждение Дровянинская средняя общеобразовательная школа муниципального района "Улётовский район" Забайкальского края</t>
  </si>
  <si>
    <t>Российская Федерация,674054,Забайкальский край,Улётовский район,п.Дровяная,ул.Кооперативная,16б</t>
  </si>
  <si>
    <t>Муниципальное общеобразовательное учреждение Хадактинская основная общеобразовательная школа муниципального района "Улётовский район" Забайкальского края</t>
  </si>
  <si>
    <t>Российская Федерация,674081,Забайкальский край,Улётовский район,с.Хадакта,ул.Чапаева</t>
  </si>
  <si>
    <t>Муниципальное общеобразовательное учреждение Артинская основная общеобразовательная школа муниципального района "Улётовский район" Забайкальского края</t>
  </si>
  <si>
    <t>Российская Федерация,674061,Забайкальский край,Улётовский район,с.Арта,ул.Школьная, 30</t>
  </si>
  <si>
    <t>Муниципальное бюджетное общеобразовательное учреждение средняя общеобразовательная школа №13 г. Хилок</t>
  </si>
  <si>
    <t>673200,РФ, Забайкальский край, Хилокский район, г.Хилок, ул. К.Маркса 75</t>
  </si>
  <si>
    <t>Муниципальное общеобразовательное учреждение основная общеобразовательная школа с.Елизаветино</t>
  </si>
  <si>
    <t>672541, Забайкальский край, р-н Читинский, с Елизаветино,ул. Пионерская,  д.9</t>
  </si>
  <si>
    <t>Муниципальное общеобразовательное учреждение Шивиинская основная общеобразовательная школа</t>
  </si>
  <si>
    <t>Забайкальский край, с. Шивия, ул. Центральная, 6</t>
  </si>
  <si>
    <t>Муниципальное автономное общеобразовательное учреждение "Агинская окружная гимназия-интернат"</t>
  </si>
  <si>
    <t>687000, Забайкальский край, Агинский район, пгт.Агинское, ул.Бадмажабэ,2</t>
  </si>
  <si>
    <t>Муниципальное автономное общеобразовательное учреждение "Агинская средняя общеобразовательная школа №1"</t>
  </si>
  <si>
    <t>687000, Забайкальский край, пгт.Агинское, ул.Бадмажабэ, д.4</t>
  </si>
  <si>
    <t>МУНИЦИПАЛЬНОЕ ОБЩЕОБРАЗОВАТЕЛЬНОЕ УЧРЕЖДЕНИЕ - СРЕДНЯЯ ОБЩЕОБРАЗОВАТЕЛЬНАЯ ШКОЛА № 2 ИМЕНИ В.А.ОРЛОВА</t>
  </si>
  <si>
    <t>673002, ЗАБАЙКАЛЬСКИЙ КРАЙ, Р-Н ПЕТРОВСК-ЗАБАЙКАЛЬСКИЙ, Г. ПЕТРОВСК-ЗАБАЙКАЛЬСКИЙ, УЛ. ЛЕСНАЯ, Д.23</t>
  </si>
  <si>
    <t>МУНИЦИПАЛЬНОЕ ОБЩЕОБРАЗОВАТЕЛЬНОЕ УЧРЕЖДЕНИЕ - СРЕДНЯЯ ОБЩЕОБРАЗОВАТЕЛЬНАЯ ШКОЛА №6</t>
  </si>
  <si>
    <t>673005, ЗАБАЙКАЛЬСКИЙ КРАЙ, Р-Н ПЕТРОВСК-ЗАБАЙКАЛЬСКИЙ, Г. ПЕТРОВСК-ЗАБАЙКАЛЬСКИЙ, УЛ. ЛЕНИНА, Д.16</t>
  </si>
  <si>
    <t xml:space="preserve">
Перечень вакантных должностей педагогических работников в общеобразовательных организациях, при замещении которых осуществляются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человек, в рамках государственной программы Российской Федерации "Развитие образования", в 2023 году</t>
  </si>
  <si>
    <t xml:space="preserve">Утвержден
приказом Министерства образования
и науки Забайкальского края
от "14" декабря 2022 г. № 1058( в редакции от 16.08.2023 года) </t>
  </si>
</sst>
</file>

<file path=xl/styles.xml><?xml version="1.0" encoding="utf-8"?>
<styleSheet xmlns="http://schemas.openxmlformats.org/spreadsheetml/2006/main">
  <numFmts count="1">
    <numFmt numFmtId="164" formatCode="0;\-0;;@"/>
  </numFmts>
  <fonts count="9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91;&#1095;&#1077;&#1085;&#1086;&#1074;&#1072;/&#1047;&#1077;&#1084;&#1089;&#1082;&#1080;&#1081;%20&#1091;&#1095;&#1080;&#1090;&#1077;&#1083;&#1100;/2023/&#1050;&#1086;&#1083;&#1080;&#1095;&#1077;&#1089;&#1090;&#1074;&#1086;_&#1074;&#1072;&#1082;&#1072;&#1085;&#1089;&#1080;&#1081;_&#1087;&#1077;&#1076;_&#1088;&#1072;&#1073;&#1086;&#1090;&#1085;&#1080;&#1082;&#1086;&#1074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A35" t="str">
            <v xml:space="preserve">    МОУ 'НСОШ'</v>
          </cell>
        </row>
        <row r="58">
          <cell r="D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zoomScale="75" zoomScaleNormal="75" zoomScaleSheetLayoutView="80" workbookViewId="0">
      <pane ySplit="7" topLeftCell="A38" activePane="bottomLeft" state="frozen"/>
      <selection activeCell="A5" sqref="A5"/>
      <selection pane="bottomLeft" sqref="A1:H1"/>
    </sheetView>
  </sheetViews>
  <sheetFormatPr defaultColWidth="9.1640625" defaultRowHeight="12.75"/>
  <cols>
    <col min="1" max="1" width="69.5" style="2" customWidth="1"/>
    <col min="2" max="2" width="40.5" style="2" customWidth="1"/>
    <col min="3" max="8" width="15.6640625" style="26" customWidth="1"/>
    <col min="9" max="16384" width="9.1640625" style="2"/>
  </cols>
  <sheetData>
    <row r="1" spans="1:13" ht="64.150000000000006" customHeight="1">
      <c r="A1" s="42" t="s">
        <v>222</v>
      </c>
      <c r="B1" s="42"/>
      <c r="C1" s="42"/>
      <c r="D1" s="42"/>
      <c r="E1" s="42"/>
      <c r="F1" s="42"/>
      <c r="G1" s="42"/>
      <c r="H1" s="42"/>
    </row>
    <row r="2" spans="1:13">
      <c r="A2" s="4"/>
      <c r="B2" s="4"/>
      <c r="C2" s="12"/>
      <c r="D2" s="12"/>
      <c r="E2" s="12"/>
      <c r="F2" s="12"/>
      <c r="G2" s="12"/>
      <c r="H2" s="12"/>
    </row>
    <row r="3" spans="1:13" ht="68.849999999999994" customHeight="1">
      <c r="A3" s="43" t="s">
        <v>221</v>
      </c>
      <c r="B3" s="43"/>
      <c r="C3" s="43"/>
      <c r="D3" s="43"/>
      <c r="E3" s="43"/>
      <c r="F3" s="43"/>
      <c r="G3" s="43"/>
      <c r="H3" s="43"/>
    </row>
    <row r="4" spans="1:13">
      <c r="A4" s="4"/>
      <c r="B4" s="4"/>
      <c r="C4" s="12"/>
      <c r="D4" s="12"/>
      <c r="E4" s="12"/>
      <c r="F4" s="12"/>
      <c r="G4" s="12"/>
      <c r="H4" s="12"/>
    </row>
    <row r="5" spans="1:13">
      <c r="A5" s="45" t="s">
        <v>6</v>
      </c>
      <c r="B5" s="45" t="s">
        <v>7</v>
      </c>
      <c r="C5" s="44" t="s">
        <v>9</v>
      </c>
      <c r="D5" s="44"/>
      <c r="E5" s="44"/>
      <c r="F5" s="44"/>
      <c r="G5" s="44"/>
      <c r="H5" s="44"/>
    </row>
    <row r="6" spans="1:13" s="1" customFormat="1" ht="51">
      <c r="A6" s="46"/>
      <c r="B6" s="46"/>
      <c r="C6" s="13" t="s">
        <v>8</v>
      </c>
      <c r="D6" s="13" t="s">
        <v>4</v>
      </c>
      <c r="E6" s="13" t="s">
        <v>3</v>
      </c>
      <c r="F6" s="13" t="s">
        <v>5</v>
      </c>
      <c r="G6" s="13" t="s">
        <v>1</v>
      </c>
      <c r="H6" s="13" t="s">
        <v>2</v>
      </c>
    </row>
    <row r="7" spans="1:13" s="3" customFormat="1" ht="23.85" customHeight="1">
      <c r="A7" s="5" t="s">
        <v>0</v>
      </c>
      <c r="B7" s="5"/>
      <c r="C7" s="14">
        <f>SUM(C8:C126)</f>
        <v>145</v>
      </c>
      <c r="D7" s="14" t="e">
        <f>SUM(D8,D12,#REF!,D16,D28,D30,D32,D34,D38,#REF!,D45,D48,D51,D57,D60,D62,D69,D71,D79,D84,D95,D97,D102,D106,D111,D116,D119,D121,D124)</f>
        <v>#REF!</v>
      </c>
      <c r="E7" s="14" t="e">
        <f>SUM(E8,E12,#REF!,E16,E28,E30,E32,E34,E38,#REF!,E45,E48,E51,E57,E60,E62,E69,E71,E79,E84,E95,E97,E102,E106,E111,E116,E119,E121,E124)</f>
        <v>#REF!</v>
      </c>
      <c r="F7" s="14" t="e">
        <f>SUM(F8,F12,#REF!,F16,F28,F30,F32,F34,F38,#REF!,F45,F48,F51,F57,F60,F62,F69,F71,F79,F84,F95,F97,F102,F106,F111,F116,F119,F121,F124)</f>
        <v>#REF!</v>
      </c>
      <c r="G7" s="14" t="e">
        <f>SUM(G8,G12,#REF!,G16,G28,G30,G32,G34,G38,#REF!,G45,G48,G51,G57,G60,G62,G69,G71,G79,G84,G95,G97,G102,G106,G111,G116,G119,G121,G124)</f>
        <v>#REF!</v>
      </c>
      <c r="H7" s="14" t="e">
        <f>SUM(H8,H12,#REF!,H16,H28,H30,H32,H34,H38,#REF!,H45,H48,H51,H57,H60,H62,H69,H71,H79,H84,H95,H97,H102,H106,H111,H116,H119,H121,H124)</f>
        <v>#REF!</v>
      </c>
    </row>
    <row r="8" spans="1:13" ht="15.75">
      <c r="A8" s="27" t="s">
        <v>10</v>
      </c>
      <c r="B8" s="6"/>
      <c r="C8" s="15">
        <f>SUM(D8:H8)</f>
        <v>4</v>
      </c>
      <c r="D8" s="15">
        <v>0</v>
      </c>
      <c r="E8" s="15">
        <v>2</v>
      </c>
      <c r="F8" s="15">
        <v>1</v>
      </c>
      <c r="G8" s="15">
        <v>1</v>
      </c>
      <c r="H8" s="15">
        <f>SUM(H9:H11)</f>
        <v>0</v>
      </c>
    </row>
    <row r="9" spans="1:13" ht="38.25">
      <c r="A9" s="8" t="s">
        <v>106</v>
      </c>
      <c r="B9" s="8" t="s">
        <v>107</v>
      </c>
      <c r="C9" s="16"/>
      <c r="D9" s="31">
        <v>0</v>
      </c>
      <c r="E9" s="32">
        <v>1</v>
      </c>
      <c r="F9" s="31">
        <v>0</v>
      </c>
      <c r="G9" s="32"/>
      <c r="H9" s="31">
        <v>0</v>
      </c>
      <c r="L9" s="26"/>
      <c r="M9" s="26"/>
    </row>
    <row r="10" spans="1:13" ht="25.5">
      <c r="A10" s="8" t="s">
        <v>108</v>
      </c>
      <c r="B10" s="8" t="s">
        <v>109</v>
      </c>
      <c r="C10" s="16"/>
      <c r="D10" s="31">
        <v>0</v>
      </c>
      <c r="E10" s="32">
        <v>1</v>
      </c>
      <c r="F10" s="31"/>
      <c r="G10" s="31">
        <v>0</v>
      </c>
      <c r="H10" s="31">
        <v>0</v>
      </c>
    </row>
    <row r="11" spans="1:13" ht="25.5">
      <c r="A11" s="7" t="s">
        <v>110</v>
      </c>
      <c r="B11" s="7" t="s">
        <v>111</v>
      </c>
      <c r="C11" s="17"/>
      <c r="D11" s="23">
        <v>0</v>
      </c>
      <c r="E11" s="23"/>
      <c r="F11" s="33">
        <v>1</v>
      </c>
      <c r="G11" s="23">
        <v>0</v>
      </c>
      <c r="H11" s="23"/>
    </row>
    <row r="12" spans="1:13" ht="15.75">
      <c r="A12" s="27" t="s">
        <v>11</v>
      </c>
      <c r="B12" s="6"/>
      <c r="C12" s="15">
        <v>4</v>
      </c>
      <c r="D12" s="15">
        <v>0</v>
      </c>
      <c r="E12" s="15">
        <f>SUM(E13:E15)</f>
        <v>1</v>
      </c>
      <c r="F12" s="15">
        <f>SUM(F13:F15)</f>
        <v>1</v>
      </c>
      <c r="G12" s="15">
        <v>1</v>
      </c>
      <c r="H12" s="15">
        <f>SUM(H13:H15)</f>
        <v>1</v>
      </c>
    </row>
    <row r="13" spans="1:13" ht="25.5">
      <c r="A13" s="11" t="s">
        <v>112</v>
      </c>
      <c r="B13" s="11" t="s">
        <v>113</v>
      </c>
      <c r="C13" s="18"/>
      <c r="D13" s="34">
        <v>0</v>
      </c>
      <c r="E13" s="35">
        <v>1</v>
      </c>
      <c r="F13" s="34">
        <v>0</v>
      </c>
      <c r="G13" s="34">
        <v>0</v>
      </c>
      <c r="H13" s="34">
        <v>0</v>
      </c>
    </row>
    <row r="14" spans="1:13" ht="25.5">
      <c r="A14" s="11" t="s">
        <v>114</v>
      </c>
      <c r="B14" s="11" t="s">
        <v>115</v>
      </c>
      <c r="C14" s="18"/>
      <c r="D14" s="34"/>
      <c r="E14" s="34"/>
      <c r="F14" s="34"/>
      <c r="G14" s="34"/>
      <c r="H14" s="35">
        <v>1</v>
      </c>
    </row>
    <row r="15" spans="1:13" ht="25.5">
      <c r="A15" s="8" t="s">
        <v>116</v>
      </c>
      <c r="B15" s="8" t="s">
        <v>117</v>
      </c>
      <c r="C15" s="19"/>
      <c r="D15" s="22"/>
      <c r="E15" s="22">
        <f>[1]Лист1!D58</f>
        <v>0</v>
      </c>
      <c r="F15" s="36">
        <v>1</v>
      </c>
      <c r="G15" s="36">
        <v>1</v>
      </c>
      <c r="H15" s="22"/>
    </row>
    <row r="16" spans="1:13" ht="15.75">
      <c r="A16" s="27" t="s">
        <v>12</v>
      </c>
      <c r="B16" s="6"/>
      <c r="C16" s="15">
        <f>SUM(D16:H16)</f>
        <v>17</v>
      </c>
      <c r="D16" s="15">
        <f>SUM(D17:D27)</f>
        <v>0</v>
      </c>
      <c r="E16" s="15">
        <f>SUM(E17:E27)</f>
        <v>7</v>
      </c>
      <c r="F16" s="15">
        <f>SUM(F17:F27)</f>
        <v>3</v>
      </c>
      <c r="G16" s="15">
        <f>SUM(G17:G27)</f>
        <v>5</v>
      </c>
      <c r="H16" s="15">
        <f>SUM(H17:H27)</f>
        <v>2</v>
      </c>
    </row>
    <row r="17" spans="1:8" ht="25.5">
      <c r="A17" s="11" t="s">
        <v>118</v>
      </c>
      <c r="B17" s="11" t="s">
        <v>119</v>
      </c>
      <c r="C17" s="18"/>
      <c r="D17" s="35"/>
      <c r="E17" s="35">
        <v>1</v>
      </c>
      <c r="F17" s="37">
        <v>0</v>
      </c>
      <c r="G17" s="37">
        <v>0</v>
      </c>
      <c r="H17" s="37">
        <v>0</v>
      </c>
    </row>
    <row r="18" spans="1:8" ht="38.25">
      <c r="A18" s="11" t="s">
        <v>120</v>
      </c>
      <c r="B18" s="11" t="s">
        <v>121</v>
      </c>
      <c r="C18" s="18"/>
      <c r="D18" s="37">
        <v>0</v>
      </c>
      <c r="E18" s="35">
        <v>1</v>
      </c>
      <c r="F18" s="37">
        <v>0</v>
      </c>
      <c r="G18" s="37"/>
      <c r="H18" s="37">
        <v>0</v>
      </c>
    </row>
    <row r="19" spans="1:8" ht="25.5">
      <c r="A19" s="7" t="s">
        <v>15</v>
      </c>
      <c r="B19" s="7" t="s">
        <v>14</v>
      </c>
      <c r="C19" s="18"/>
      <c r="D19" s="37">
        <v>0</v>
      </c>
      <c r="E19" s="35">
        <v>1</v>
      </c>
      <c r="F19" s="37">
        <v>0</v>
      </c>
      <c r="G19" s="37">
        <v>0</v>
      </c>
      <c r="H19" s="37">
        <v>0</v>
      </c>
    </row>
    <row r="20" spans="1:8" ht="25.5">
      <c r="A20" s="11" t="s">
        <v>122</v>
      </c>
      <c r="B20" s="11" t="s">
        <v>123</v>
      </c>
      <c r="C20" s="18"/>
      <c r="D20" s="37"/>
      <c r="E20" s="35">
        <v>1</v>
      </c>
      <c r="F20" s="37">
        <v>0</v>
      </c>
      <c r="G20" s="37">
        <v>0</v>
      </c>
      <c r="H20" s="37">
        <v>0</v>
      </c>
    </row>
    <row r="21" spans="1:8" ht="38.25">
      <c r="A21" s="11" t="s">
        <v>130</v>
      </c>
      <c r="B21" s="11" t="s">
        <v>131</v>
      </c>
      <c r="C21" s="18"/>
      <c r="D21" s="37">
        <v>0</v>
      </c>
      <c r="E21" s="35">
        <v>1</v>
      </c>
      <c r="F21" s="35">
        <v>1</v>
      </c>
      <c r="G21" s="35">
        <v>1</v>
      </c>
      <c r="H21" s="37">
        <v>0</v>
      </c>
    </row>
    <row r="22" spans="1:8" ht="25.5">
      <c r="A22" s="11" t="s">
        <v>126</v>
      </c>
      <c r="B22" s="11" t="s">
        <v>127</v>
      </c>
      <c r="C22" s="18"/>
      <c r="D22" s="37">
        <v>0</v>
      </c>
      <c r="E22" s="35">
        <v>1</v>
      </c>
      <c r="F22" s="35">
        <v>1</v>
      </c>
      <c r="G22" s="35">
        <v>1</v>
      </c>
      <c r="H22" s="35">
        <v>1</v>
      </c>
    </row>
    <row r="23" spans="1:8" ht="38.25">
      <c r="A23" s="11" t="s">
        <v>128</v>
      </c>
      <c r="B23" s="11" t="s">
        <v>124</v>
      </c>
      <c r="C23" s="18"/>
      <c r="D23" s="37">
        <v>0</v>
      </c>
      <c r="E23" s="35">
        <v>1</v>
      </c>
      <c r="F23" s="37">
        <v>0</v>
      </c>
      <c r="G23" s="37">
        <v>0</v>
      </c>
      <c r="H23" s="37">
        <v>0</v>
      </c>
    </row>
    <row r="24" spans="1:8" ht="25.5">
      <c r="A24" s="7" t="s">
        <v>13</v>
      </c>
      <c r="B24" s="7" t="s">
        <v>132</v>
      </c>
      <c r="C24" s="23"/>
      <c r="D24" s="20"/>
      <c r="E24" s="20"/>
      <c r="F24" s="20"/>
      <c r="G24" s="33">
        <v>1</v>
      </c>
      <c r="H24" s="20"/>
    </row>
    <row r="25" spans="1:8" ht="25.5">
      <c r="A25" s="40" t="s">
        <v>129</v>
      </c>
      <c r="B25" s="7" t="s">
        <v>125</v>
      </c>
      <c r="C25" s="23"/>
      <c r="D25" s="20"/>
      <c r="E25" s="20"/>
      <c r="F25" s="20"/>
      <c r="G25" s="20"/>
      <c r="H25" s="33">
        <v>1</v>
      </c>
    </row>
    <row r="26" spans="1:8" ht="25.5">
      <c r="A26" s="7" t="s">
        <v>16</v>
      </c>
      <c r="B26" s="7" t="s">
        <v>17</v>
      </c>
      <c r="C26" s="23"/>
      <c r="D26" s="20"/>
      <c r="E26" s="20"/>
      <c r="F26" s="33">
        <v>1</v>
      </c>
      <c r="G26" s="33">
        <v>1</v>
      </c>
      <c r="H26" s="20"/>
    </row>
    <row r="27" spans="1:8" ht="25.5">
      <c r="A27" s="8" t="s">
        <v>18</v>
      </c>
      <c r="B27" s="8" t="s">
        <v>19</v>
      </c>
      <c r="C27" s="22"/>
      <c r="D27" s="21"/>
      <c r="E27" s="21"/>
      <c r="F27" s="21"/>
      <c r="G27" s="36">
        <v>1</v>
      </c>
      <c r="H27" s="21"/>
    </row>
    <row r="28" spans="1:8" ht="15.75">
      <c r="A28" s="27" t="s">
        <v>20</v>
      </c>
      <c r="B28" s="6"/>
      <c r="C28" s="15">
        <v>1</v>
      </c>
      <c r="D28" s="15">
        <f>SUM(D29)</f>
        <v>0</v>
      </c>
      <c r="E28" s="15">
        <f>SUM(E29)</f>
        <v>0</v>
      </c>
      <c r="F28" s="15">
        <f t="shared" ref="F28" si="0">SUM(F29)</f>
        <v>0</v>
      </c>
      <c r="G28" s="15">
        <f>SUM(G29)</f>
        <v>0</v>
      </c>
      <c r="H28" s="15">
        <v>1</v>
      </c>
    </row>
    <row r="29" spans="1:8" ht="38.25">
      <c r="A29" s="8" t="s">
        <v>21</v>
      </c>
      <c r="B29" s="8" t="s">
        <v>22</v>
      </c>
      <c r="C29" s="22"/>
      <c r="D29" s="22"/>
      <c r="E29" s="22"/>
      <c r="F29" s="22"/>
      <c r="G29" s="21"/>
      <c r="H29" s="36">
        <v>1</v>
      </c>
    </row>
    <row r="30" spans="1:8" ht="15.75">
      <c r="A30" s="27" t="s">
        <v>23</v>
      </c>
      <c r="B30" s="6"/>
      <c r="C30" s="15">
        <v>3</v>
      </c>
      <c r="D30" s="15">
        <f>SUM(D31:D31)</f>
        <v>0</v>
      </c>
      <c r="E30" s="15">
        <f>SUM(E31:E31)</f>
        <v>0</v>
      </c>
      <c r="F30" s="15">
        <f>SUM(F31:F31)</f>
        <v>0</v>
      </c>
      <c r="G30" s="15">
        <f>SUM(G31:G31)</f>
        <v>1</v>
      </c>
      <c r="H30" s="15">
        <f>SUM(H31:H31)</f>
        <v>0</v>
      </c>
    </row>
    <row r="31" spans="1:8" ht="38.25">
      <c r="A31" s="8" t="s">
        <v>101</v>
      </c>
      <c r="B31" s="8" t="s">
        <v>102</v>
      </c>
      <c r="C31" s="22"/>
      <c r="D31" s="22"/>
      <c r="E31" s="22"/>
      <c r="F31" s="21"/>
      <c r="G31" s="36">
        <v>1</v>
      </c>
      <c r="H31" s="21"/>
    </row>
    <row r="32" spans="1:8" ht="15.75">
      <c r="A32" s="27" t="s">
        <v>24</v>
      </c>
      <c r="B32" s="6"/>
      <c r="C32" s="15">
        <v>1</v>
      </c>
      <c r="D32" s="15">
        <v>0</v>
      </c>
      <c r="E32" s="15">
        <v>0</v>
      </c>
      <c r="F32" s="15">
        <v>1</v>
      </c>
      <c r="G32" s="15"/>
      <c r="H32" s="15">
        <v>0</v>
      </c>
    </row>
    <row r="33" spans="1:8" ht="38.25">
      <c r="A33" s="8" t="s">
        <v>25</v>
      </c>
      <c r="B33" s="8" t="s">
        <v>103</v>
      </c>
      <c r="C33" s="22"/>
      <c r="D33" s="22"/>
      <c r="E33" s="22"/>
      <c r="F33" s="36">
        <v>1</v>
      </c>
      <c r="G33" s="22"/>
      <c r="H33" s="22"/>
    </row>
    <row r="34" spans="1:8" ht="15.75">
      <c r="A34" s="27" t="s">
        <v>26</v>
      </c>
      <c r="B34" s="6"/>
      <c r="C34" s="15">
        <v>6</v>
      </c>
      <c r="D34" s="15">
        <v>1</v>
      </c>
      <c r="E34" s="15">
        <v>3</v>
      </c>
      <c r="F34" s="15">
        <v>1</v>
      </c>
      <c r="G34" s="15">
        <v>1</v>
      </c>
      <c r="H34" s="15">
        <v>0</v>
      </c>
    </row>
    <row r="35" spans="1:8" ht="25.5">
      <c r="A35" s="11" t="s">
        <v>133</v>
      </c>
      <c r="B35" s="11" t="s">
        <v>134</v>
      </c>
      <c r="C35" s="18"/>
      <c r="D35" s="34">
        <v>0</v>
      </c>
      <c r="E35" s="35">
        <v>1</v>
      </c>
      <c r="F35" s="34">
        <v>0</v>
      </c>
      <c r="G35" s="35">
        <v>1</v>
      </c>
      <c r="H35" s="34">
        <v>0</v>
      </c>
    </row>
    <row r="36" spans="1:8" ht="25.5">
      <c r="A36" s="11" t="s">
        <v>135</v>
      </c>
      <c r="B36" s="11" t="s">
        <v>136</v>
      </c>
      <c r="C36" s="18"/>
      <c r="D36" s="34">
        <v>0</v>
      </c>
      <c r="E36" s="35">
        <v>1</v>
      </c>
      <c r="F36" s="34">
        <v>0</v>
      </c>
      <c r="G36" s="34">
        <v>0</v>
      </c>
      <c r="H36" s="34">
        <v>0</v>
      </c>
    </row>
    <row r="37" spans="1:8" ht="38.25">
      <c r="A37" s="11" t="s">
        <v>137</v>
      </c>
      <c r="B37" s="11" t="s">
        <v>138</v>
      </c>
      <c r="C37" s="18"/>
      <c r="D37" s="35">
        <v>1</v>
      </c>
      <c r="E37" s="35">
        <v>1</v>
      </c>
      <c r="F37" s="35">
        <v>1</v>
      </c>
      <c r="G37" s="34">
        <v>0</v>
      </c>
      <c r="H37" s="34">
        <v>0</v>
      </c>
    </row>
    <row r="38" spans="1:8" ht="15.75">
      <c r="A38" s="27" t="s">
        <v>27</v>
      </c>
      <c r="B38" s="6"/>
      <c r="C38" s="15">
        <f>SUM(D38:H38)</f>
        <v>9</v>
      </c>
      <c r="D38" s="15">
        <f t="shared" ref="D38:H38" si="1">SUM(D39:D44)</f>
        <v>0</v>
      </c>
      <c r="E38" s="15">
        <f t="shared" si="1"/>
        <v>2</v>
      </c>
      <c r="F38" s="15">
        <f t="shared" si="1"/>
        <v>1</v>
      </c>
      <c r="G38" s="15">
        <v>3</v>
      </c>
      <c r="H38" s="15">
        <f t="shared" si="1"/>
        <v>3</v>
      </c>
    </row>
    <row r="39" spans="1:8" ht="25.5">
      <c r="A39" s="11" t="s">
        <v>141</v>
      </c>
      <c r="B39" s="11" t="s">
        <v>142</v>
      </c>
      <c r="C39" s="18"/>
      <c r="D39" s="34">
        <v>0</v>
      </c>
      <c r="E39" s="35">
        <v>1</v>
      </c>
      <c r="F39" s="34">
        <v>0</v>
      </c>
      <c r="G39" s="35">
        <v>1</v>
      </c>
      <c r="H39" s="35">
        <v>1</v>
      </c>
    </row>
    <row r="40" spans="1:8" ht="25.5">
      <c r="A40" s="11" t="s">
        <v>146</v>
      </c>
      <c r="B40" s="11" t="s">
        <v>147</v>
      </c>
      <c r="C40" s="18"/>
      <c r="D40" s="34">
        <v>0</v>
      </c>
      <c r="E40" s="35">
        <v>1</v>
      </c>
      <c r="F40" s="34">
        <v>0</v>
      </c>
      <c r="G40" s="34">
        <v>0</v>
      </c>
      <c r="H40" s="34">
        <v>0</v>
      </c>
    </row>
    <row r="41" spans="1:8" ht="25.5">
      <c r="A41" s="11" t="s">
        <v>148</v>
      </c>
      <c r="B41" s="11" t="s">
        <v>145</v>
      </c>
      <c r="C41" s="18"/>
      <c r="D41" s="34"/>
      <c r="E41" s="34"/>
      <c r="F41" s="34"/>
      <c r="G41" s="34"/>
      <c r="H41" s="35">
        <v>1</v>
      </c>
    </row>
    <row r="42" spans="1:8" ht="25.5">
      <c r="A42" s="11" t="s">
        <v>143</v>
      </c>
      <c r="B42" s="11" t="s">
        <v>144</v>
      </c>
      <c r="C42" s="18"/>
      <c r="D42" s="34"/>
      <c r="E42" s="34"/>
      <c r="F42" s="34"/>
      <c r="G42" s="34"/>
      <c r="H42" s="35">
        <v>1</v>
      </c>
    </row>
    <row r="43" spans="1:8" ht="25.5">
      <c r="A43" s="8" t="s">
        <v>139</v>
      </c>
      <c r="B43" s="8" t="s">
        <v>140</v>
      </c>
      <c r="C43" s="22"/>
      <c r="D43" s="22"/>
      <c r="E43" s="22"/>
      <c r="F43" s="21"/>
      <c r="G43" s="36">
        <v>1</v>
      </c>
      <c r="H43" s="22"/>
    </row>
    <row r="44" spans="1:8" ht="25.5">
      <c r="A44" s="8" t="s">
        <v>28</v>
      </c>
      <c r="B44" s="8" t="s">
        <v>29</v>
      </c>
      <c r="C44" s="22"/>
      <c r="D44" s="22"/>
      <c r="E44" s="22"/>
      <c r="F44" s="36">
        <v>1</v>
      </c>
      <c r="G44" s="36">
        <v>1</v>
      </c>
      <c r="H44" s="22"/>
    </row>
    <row r="45" spans="1:8" ht="15.75">
      <c r="A45" s="27" t="s">
        <v>30</v>
      </c>
      <c r="B45" s="6"/>
      <c r="C45" s="15">
        <f>SUM(D45:H45)</f>
        <v>2</v>
      </c>
      <c r="D45" s="15">
        <f>SUM(D46:D47)</f>
        <v>0</v>
      </c>
      <c r="E45" s="15">
        <f>SUM(E46:E47)</f>
        <v>0</v>
      </c>
      <c r="F45" s="15"/>
      <c r="G45" s="15">
        <f>SUM(G46:G47)</f>
        <v>0</v>
      </c>
      <c r="H45" s="15">
        <f>SUM(H46:H47)</f>
        <v>2</v>
      </c>
    </row>
    <row r="46" spans="1:8" ht="38.25">
      <c r="A46" s="8" t="s">
        <v>149</v>
      </c>
      <c r="B46" s="8" t="s">
        <v>150</v>
      </c>
      <c r="C46" s="22"/>
      <c r="D46" s="22"/>
      <c r="E46" s="22"/>
      <c r="F46" s="21"/>
      <c r="G46" s="22"/>
      <c r="H46" s="36">
        <v>1</v>
      </c>
    </row>
    <row r="47" spans="1:8" ht="38.25">
      <c r="A47" s="8" t="s">
        <v>31</v>
      </c>
      <c r="B47" s="8" t="s">
        <v>104</v>
      </c>
      <c r="C47" s="22"/>
      <c r="D47" s="22"/>
      <c r="E47" s="22"/>
      <c r="F47" s="22"/>
      <c r="G47" s="22"/>
      <c r="H47" s="36">
        <v>1</v>
      </c>
    </row>
    <row r="48" spans="1:8" ht="15.75">
      <c r="A48" s="27" t="s">
        <v>32</v>
      </c>
      <c r="B48" s="6"/>
      <c r="C48" s="15">
        <f>SUM(D48:H48)</f>
        <v>2</v>
      </c>
      <c r="D48" s="15">
        <f>SUM(D49:D49)</f>
        <v>0</v>
      </c>
      <c r="E48" s="15">
        <f>SUM(E49:E49)</f>
        <v>0</v>
      </c>
      <c r="F48" s="15">
        <f>SUM(F49:F49)</f>
        <v>0</v>
      </c>
      <c r="G48" s="15">
        <v>1</v>
      </c>
      <c r="H48" s="15">
        <f>SUM(H49:H49)</f>
        <v>1</v>
      </c>
    </row>
    <row r="49" spans="1:8" ht="38.25">
      <c r="A49" s="8" t="s">
        <v>36</v>
      </c>
      <c r="B49" s="8" t="s">
        <v>37</v>
      </c>
      <c r="C49" s="22"/>
      <c r="D49" s="22"/>
      <c r="E49" s="22"/>
      <c r="F49" s="22"/>
      <c r="G49" s="22"/>
      <c r="H49" s="36">
        <v>1</v>
      </c>
    </row>
    <row r="50" spans="1:8" ht="38.25">
      <c r="A50" s="8" t="s">
        <v>151</v>
      </c>
      <c r="B50" s="8" t="s">
        <v>152</v>
      </c>
      <c r="C50" s="22"/>
      <c r="D50" s="22"/>
      <c r="E50" s="22"/>
      <c r="F50" s="22"/>
      <c r="G50" s="36">
        <v>1</v>
      </c>
      <c r="H50" s="22"/>
    </row>
    <row r="51" spans="1:8" ht="15.75">
      <c r="A51" s="27" t="s">
        <v>33</v>
      </c>
      <c r="B51" s="6"/>
      <c r="C51" s="15">
        <f>SUM(D51:H51)</f>
        <v>7</v>
      </c>
      <c r="D51" s="15">
        <f>SUM(D52:D56)</f>
        <v>0</v>
      </c>
      <c r="E51" s="15">
        <f>SUM(E52:E56)</f>
        <v>1</v>
      </c>
      <c r="F51" s="15">
        <f>SUM(F52:F56)</f>
        <v>2</v>
      </c>
      <c r="G51" s="15">
        <f>SUM(G52:G56)</f>
        <v>4</v>
      </c>
      <c r="H51" s="15">
        <f>SUM(H52:H56)</f>
        <v>0</v>
      </c>
    </row>
    <row r="52" spans="1:8" ht="25.5">
      <c r="A52" s="7" t="s">
        <v>38</v>
      </c>
      <c r="B52" s="7" t="s">
        <v>39</v>
      </c>
      <c r="C52" s="23"/>
      <c r="D52" s="23"/>
      <c r="E52" s="33">
        <v>1</v>
      </c>
      <c r="F52" s="23"/>
      <c r="G52" s="22"/>
      <c r="H52" s="23"/>
    </row>
    <row r="53" spans="1:8" ht="38.25">
      <c r="A53" s="7" t="s">
        <v>40</v>
      </c>
      <c r="B53" s="7" t="s">
        <v>41</v>
      </c>
      <c r="C53" s="23"/>
      <c r="D53" s="33"/>
      <c r="E53" s="23"/>
      <c r="F53" s="33">
        <v>1</v>
      </c>
      <c r="G53" s="36">
        <v>1</v>
      </c>
      <c r="H53" s="23"/>
    </row>
    <row r="54" spans="1:8" ht="25.5">
      <c r="A54" s="7" t="s">
        <v>42</v>
      </c>
      <c r="B54" s="7" t="s">
        <v>43</v>
      </c>
      <c r="C54" s="23"/>
      <c r="D54" s="23"/>
      <c r="E54" s="23"/>
      <c r="F54" s="23"/>
      <c r="G54" s="36">
        <v>1</v>
      </c>
      <c r="H54" s="23"/>
    </row>
    <row r="55" spans="1:8" ht="25.5">
      <c r="A55" s="7" t="s">
        <v>44</v>
      </c>
      <c r="B55" s="7" t="s">
        <v>45</v>
      </c>
      <c r="C55" s="23"/>
      <c r="D55" s="23"/>
      <c r="E55" s="23"/>
      <c r="F55" s="33">
        <v>1</v>
      </c>
      <c r="G55" s="36">
        <v>1</v>
      </c>
      <c r="H55" s="23"/>
    </row>
    <row r="56" spans="1:8" ht="25.5">
      <c r="A56" s="7" t="s">
        <v>153</v>
      </c>
      <c r="B56" s="7" t="s">
        <v>154</v>
      </c>
      <c r="C56" s="23"/>
      <c r="D56" s="23"/>
      <c r="E56" s="23"/>
      <c r="F56" s="23"/>
      <c r="G56" s="36">
        <v>1</v>
      </c>
      <c r="H56" s="23"/>
    </row>
    <row r="57" spans="1:8" ht="15.75">
      <c r="A57" s="27" t="s">
        <v>34</v>
      </c>
      <c r="B57" s="6"/>
      <c r="C57" s="15">
        <f>SUM(D57:H57)</f>
        <v>3</v>
      </c>
      <c r="D57" s="15">
        <f>SUM(D58:D59)</f>
        <v>0</v>
      </c>
      <c r="E57" s="15">
        <f>SUM(E58:E59)</f>
        <v>0</v>
      </c>
      <c r="F57" s="15">
        <f>SUM(F58:F59)</f>
        <v>1</v>
      </c>
      <c r="G57" s="15">
        <f>SUM(G58:G59)</f>
        <v>2</v>
      </c>
      <c r="H57" s="15">
        <f>SUM(H58:H59)</f>
        <v>0</v>
      </c>
    </row>
    <row r="58" spans="1:8" ht="38.25">
      <c r="A58" s="11" t="s">
        <v>157</v>
      </c>
      <c r="B58" s="11" t="s">
        <v>158</v>
      </c>
      <c r="C58" s="18"/>
      <c r="D58" s="34">
        <v>0</v>
      </c>
      <c r="E58" s="35"/>
      <c r="F58" s="35">
        <v>1</v>
      </c>
      <c r="G58" s="35">
        <v>1</v>
      </c>
      <c r="H58" s="34">
        <v>0</v>
      </c>
    </row>
    <row r="59" spans="1:8" ht="38.25">
      <c r="A59" s="11" t="s">
        <v>155</v>
      </c>
      <c r="B59" s="11" t="s">
        <v>156</v>
      </c>
      <c r="C59" s="18"/>
      <c r="D59" s="34"/>
      <c r="E59" s="34"/>
      <c r="F59" s="34"/>
      <c r="G59" s="35">
        <v>1</v>
      </c>
      <c r="H59" s="34"/>
    </row>
    <row r="60" spans="1:8" ht="15.75">
      <c r="A60" s="27" t="s">
        <v>35</v>
      </c>
      <c r="B60" s="6"/>
      <c r="C60" s="15">
        <f>SUM(D60:H60)</f>
        <v>3</v>
      </c>
      <c r="D60" s="15">
        <f>SUM(D61:D61)</f>
        <v>0</v>
      </c>
      <c r="E60" s="15">
        <f>SUM(E61:E61)</f>
        <v>1</v>
      </c>
      <c r="F60" s="15">
        <f>SUM(F61:F61)</f>
        <v>0</v>
      </c>
      <c r="G60" s="15">
        <f>SUM(G61:G61)</f>
        <v>1</v>
      </c>
      <c r="H60" s="15">
        <f>SUM(H61:H61)</f>
        <v>1</v>
      </c>
    </row>
    <row r="61" spans="1:8" ht="38.25">
      <c r="A61" s="7" t="s">
        <v>47</v>
      </c>
      <c r="B61" s="7" t="s">
        <v>46</v>
      </c>
      <c r="C61" s="23"/>
      <c r="D61" s="34">
        <v>0</v>
      </c>
      <c r="E61" s="35">
        <v>1</v>
      </c>
      <c r="F61" s="34">
        <v>0</v>
      </c>
      <c r="G61" s="35">
        <v>1</v>
      </c>
      <c r="H61" s="35">
        <v>1</v>
      </c>
    </row>
    <row r="62" spans="1:8" ht="15.75">
      <c r="A62" s="27" t="s">
        <v>87</v>
      </c>
      <c r="B62" s="6"/>
      <c r="C62" s="15">
        <f>SUM(D62:H62)</f>
        <v>7</v>
      </c>
      <c r="D62" s="15">
        <f>SUM(D63:D68)</f>
        <v>0</v>
      </c>
      <c r="E62" s="15">
        <v>3</v>
      </c>
      <c r="F62" s="15">
        <f>SUM(F63:F68)</f>
        <v>1</v>
      </c>
      <c r="G62" s="15">
        <f>SUM(G63:G68)</f>
        <v>2</v>
      </c>
      <c r="H62" s="15">
        <f>SUM(H63:H68)</f>
        <v>1</v>
      </c>
    </row>
    <row r="63" spans="1:8" ht="38.25">
      <c r="A63" s="11" t="s">
        <v>159</v>
      </c>
      <c r="B63" s="11" t="s">
        <v>160</v>
      </c>
      <c r="C63" s="18"/>
      <c r="D63" s="34">
        <v>0</v>
      </c>
      <c r="E63" s="34"/>
      <c r="F63" s="34">
        <v>0</v>
      </c>
      <c r="G63" s="35">
        <v>1</v>
      </c>
      <c r="H63" s="34">
        <v>0</v>
      </c>
    </row>
    <row r="64" spans="1:8" ht="38.25">
      <c r="A64" s="11" t="s">
        <v>161</v>
      </c>
      <c r="B64" s="11" t="s">
        <v>162</v>
      </c>
      <c r="C64" s="18"/>
      <c r="D64" s="35"/>
      <c r="E64" s="35">
        <v>1</v>
      </c>
      <c r="F64" s="37">
        <v>0</v>
      </c>
      <c r="G64" s="34">
        <v>0</v>
      </c>
      <c r="H64" s="34">
        <v>0</v>
      </c>
    </row>
    <row r="65" spans="1:8" ht="25.5">
      <c r="A65" s="11" t="s">
        <v>163</v>
      </c>
      <c r="B65" s="11" t="s">
        <v>164</v>
      </c>
      <c r="C65" s="18"/>
      <c r="D65" s="37"/>
      <c r="E65" s="35">
        <v>1</v>
      </c>
      <c r="F65" s="35">
        <v>1</v>
      </c>
      <c r="G65" s="34">
        <v>0</v>
      </c>
      <c r="H65" s="34">
        <v>0</v>
      </c>
    </row>
    <row r="66" spans="1:8" ht="38.25">
      <c r="A66" s="11" t="s">
        <v>165</v>
      </c>
      <c r="B66" s="11" t="s">
        <v>166</v>
      </c>
      <c r="C66" s="18"/>
      <c r="D66" s="34"/>
      <c r="E66" s="34"/>
      <c r="F66" s="34"/>
      <c r="G66" s="35">
        <v>1</v>
      </c>
      <c r="H66" s="34"/>
    </row>
    <row r="67" spans="1:8" ht="38.25">
      <c r="A67" s="8" t="s">
        <v>167</v>
      </c>
      <c r="B67" s="8" t="s">
        <v>168</v>
      </c>
      <c r="C67" s="22"/>
      <c r="D67" s="22"/>
      <c r="E67" s="22"/>
      <c r="F67" s="22"/>
      <c r="G67" s="22"/>
      <c r="H67" s="36">
        <v>1</v>
      </c>
    </row>
    <row r="68" spans="1:8" ht="25.5">
      <c r="A68" s="8" t="s">
        <v>48</v>
      </c>
      <c r="B68" s="8" t="s">
        <v>49</v>
      </c>
      <c r="C68" s="22"/>
      <c r="D68" s="22"/>
      <c r="E68" s="36">
        <v>1</v>
      </c>
      <c r="F68" s="22"/>
      <c r="G68" s="22"/>
      <c r="H68" s="22"/>
    </row>
    <row r="69" spans="1:8" ht="31.5">
      <c r="A69" s="27" t="s">
        <v>88</v>
      </c>
      <c r="B69" s="6"/>
      <c r="C69" s="15">
        <f>SUM(D69:H69)</f>
        <v>2</v>
      </c>
      <c r="D69" s="15">
        <f>SUM(D70:D70)</f>
        <v>0</v>
      </c>
      <c r="E69" s="15">
        <f>SUM(E70:E70)</f>
        <v>0</v>
      </c>
      <c r="F69" s="15">
        <f>SUM(F70:F70)</f>
        <v>0</v>
      </c>
      <c r="G69" s="15">
        <f>SUM(G70:G70)</f>
        <v>1</v>
      </c>
      <c r="H69" s="15">
        <f>SUM(H70:H70)</f>
        <v>1</v>
      </c>
    </row>
    <row r="70" spans="1:8" ht="38.25">
      <c r="A70" s="7" t="s">
        <v>50</v>
      </c>
      <c r="B70" s="7" t="s">
        <v>51</v>
      </c>
      <c r="C70" s="23"/>
      <c r="D70" s="23"/>
      <c r="E70" s="22"/>
      <c r="F70" s="23"/>
      <c r="G70" s="36">
        <v>1</v>
      </c>
      <c r="H70" s="36">
        <v>1</v>
      </c>
    </row>
    <row r="71" spans="1:8" ht="15.75">
      <c r="A71" s="27" t="s">
        <v>89</v>
      </c>
      <c r="B71" s="6"/>
      <c r="C71" s="15">
        <f>SUM(D71:H71)</f>
        <v>10</v>
      </c>
      <c r="D71" s="15">
        <f>SUM(D72:D78)</f>
        <v>0</v>
      </c>
      <c r="E71" s="15">
        <f>SUM(E72:E78)</f>
        <v>3</v>
      </c>
      <c r="F71" s="15">
        <f>SUM(F72:F78)</f>
        <v>0</v>
      </c>
      <c r="G71" s="15">
        <f>SUM(G72:G78)</f>
        <v>3</v>
      </c>
      <c r="H71" s="15">
        <f>SUM(H72:H78)</f>
        <v>4</v>
      </c>
    </row>
    <row r="72" spans="1:8" ht="38.25">
      <c r="A72" s="11" t="s">
        <v>169</v>
      </c>
      <c r="B72" s="11" t="s">
        <v>170</v>
      </c>
      <c r="C72" s="18"/>
      <c r="D72" s="34">
        <v>0</v>
      </c>
      <c r="E72" s="35">
        <v>1</v>
      </c>
      <c r="F72" s="34">
        <v>0</v>
      </c>
      <c r="G72" s="34">
        <v>0</v>
      </c>
      <c r="H72" s="34">
        <v>0</v>
      </c>
    </row>
    <row r="73" spans="1:8" ht="38.25">
      <c r="A73" s="8" t="s">
        <v>52</v>
      </c>
      <c r="B73" s="8" t="s">
        <v>53</v>
      </c>
      <c r="C73" s="22"/>
      <c r="D73" s="22"/>
      <c r="E73" s="36">
        <v>1</v>
      </c>
      <c r="F73" s="22"/>
      <c r="G73" s="36">
        <v>1</v>
      </c>
      <c r="H73" s="22"/>
    </row>
    <row r="74" spans="1:8" ht="38.25">
      <c r="A74" s="7" t="s">
        <v>55</v>
      </c>
      <c r="B74" s="7" t="s">
        <v>54</v>
      </c>
      <c r="C74" s="23"/>
      <c r="D74" s="23">
        <v>0</v>
      </c>
      <c r="E74" s="33">
        <v>1</v>
      </c>
      <c r="F74" s="23">
        <v>0</v>
      </c>
      <c r="G74" s="36">
        <v>1</v>
      </c>
      <c r="H74" s="36">
        <v>1</v>
      </c>
    </row>
    <row r="75" spans="1:8" ht="25.5">
      <c r="A75" s="7" t="s">
        <v>56</v>
      </c>
      <c r="B75" s="7" t="s">
        <v>57</v>
      </c>
      <c r="C75" s="23"/>
      <c r="D75" s="23"/>
      <c r="E75" s="23"/>
      <c r="F75" s="23"/>
      <c r="G75" s="22"/>
      <c r="H75" s="36">
        <v>1</v>
      </c>
    </row>
    <row r="76" spans="1:8" ht="38.25">
      <c r="A76" s="7" t="s">
        <v>171</v>
      </c>
      <c r="B76" s="7" t="s">
        <v>172</v>
      </c>
      <c r="C76" s="23"/>
      <c r="D76" s="23"/>
      <c r="E76" s="23"/>
      <c r="F76" s="23"/>
      <c r="G76" s="36">
        <v>1</v>
      </c>
      <c r="H76" s="22"/>
    </row>
    <row r="77" spans="1:8" ht="38.25">
      <c r="A77" s="7" t="s">
        <v>58</v>
      </c>
      <c r="B77" s="7" t="s">
        <v>59</v>
      </c>
      <c r="C77" s="23"/>
      <c r="D77" s="23"/>
      <c r="E77" s="23"/>
      <c r="F77" s="23"/>
      <c r="G77" s="22"/>
      <c r="H77" s="36">
        <v>1</v>
      </c>
    </row>
    <row r="78" spans="1:8" ht="38.25">
      <c r="A78" s="8" t="s">
        <v>60</v>
      </c>
      <c r="B78" s="8" t="s">
        <v>61</v>
      </c>
      <c r="C78" s="22"/>
      <c r="D78" s="22"/>
      <c r="E78" s="22"/>
      <c r="F78" s="22"/>
      <c r="G78" s="22"/>
      <c r="H78" s="36">
        <v>1</v>
      </c>
    </row>
    <row r="79" spans="1:8" ht="15.75">
      <c r="A79" s="27" t="s">
        <v>90</v>
      </c>
      <c r="B79" s="6"/>
      <c r="C79" s="15">
        <f>SUM(D79:H79)</f>
        <v>6</v>
      </c>
      <c r="D79" s="15">
        <f>SUM(D80:D83)</f>
        <v>0</v>
      </c>
      <c r="E79" s="15">
        <f>SUM(E80:E83)</f>
        <v>1</v>
      </c>
      <c r="F79" s="15">
        <f>SUM(F80:F83)</f>
        <v>0</v>
      </c>
      <c r="G79" s="15">
        <f>SUM(G80:G83)</f>
        <v>1</v>
      </c>
      <c r="H79" s="15">
        <f>SUM(H80:H83)</f>
        <v>4</v>
      </c>
    </row>
    <row r="80" spans="1:8" ht="38.25">
      <c r="A80" s="40" t="s">
        <v>173</v>
      </c>
      <c r="B80" s="11" t="s">
        <v>174</v>
      </c>
      <c r="C80" s="18"/>
      <c r="D80" s="34">
        <v>0</v>
      </c>
      <c r="E80" s="34"/>
      <c r="F80" s="34">
        <v>0</v>
      </c>
      <c r="G80" s="34">
        <v>0</v>
      </c>
      <c r="H80" s="35">
        <v>1</v>
      </c>
    </row>
    <row r="81" spans="1:8" ht="51">
      <c r="A81" s="40" t="s">
        <v>175</v>
      </c>
      <c r="B81" s="11" t="s">
        <v>176</v>
      </c>
      <c r="C81" s="18"/>
      <c r="D81" s="34"/>
      <c r="E81" s="34"/>
      <c r="F81" s="34"/>
      <c r="G81" s="34"/>
      <c r="H81" s="35">
        <v>1</v>
      </c>
    </row>
    <row r="82" spans="1:8" ht="38.25">
      <c r="A82" s="40" t="s">
        <v>177</v>
      </c>
      <c r="B82" s="11" t="s">
        <v>178</v>
      </c>
      <c r="C82" s="18"/>
      <c r="D82" s="34"/>
      <c r="E82" s="34"/>
      <c r="F82" s="34"/>
      <c r="G82" s="35">
        <v>1</v>
      </c>
      <c r="H82" s="35">
        <v>1</v>
      </c>
    </row>
    <row r="83" spans="1:8" ht="25.5">
      <c r="A83" s="7" t="s">
        <v>62</v>
      </c>
      <c r="B83" s="7" t="s">
        <v>63</v>
      </c>
      <c r="C83" s="23"/>
      <c r="D83" s="23"/>
      <c r="E83" s="33">
        <v>1</v>
      </c>
      <c r="F83" s="23"/>
      <c r="G83" s="22"/>
      <c r="H83" s="36">
        <v>1</v>
      </c>
    </row>
    <row r="84" spans="1:8" ht="15.75">
      <c r="A84" s="27" t="s">
        <v>91</v>
      </c>
      <c r="B84" s="6"/>
      <c r="C84" s="15">
        <f>SUM(D84:H84)</f>
        <v>18</v>
      </c>
      <c r="D84" s="15">
        <v>1</v>
      </c>
      <c r="E84" s="15">
        <v>8</v>
      </c>
      <c r="F84" s="15">
        <v>1</v>
      </c>
      <c r="G84" s="15">
        <v>6</v>
      </c>
      <c r="H84" s="15">
        <v>2</v>
      </c>
    </row>
    <row r="85" spans="1:8" ht="38.25">
      <c r="A85" s="11" t="s">
        <v>179</v>
      </c>
      <c r="B85" s="11" t="s">
        <v>180</v>
      </c>
      <c r="C85" s="18"/>
      <c r="D85" s="34">
        <v>0</v>
      </c>
      <c r="E85" s="35">
        <v>1</v>
      </c>
      <c r="F85" s="34">
        <v>0</v>
      </c>
      <c r="G85" s="35">
        <v>1</v>
      </c>
      <c r="H85" s="34">
        <v>0</v>
      </c>
    </row>
    <row r="86" spans="1:8" ht="38.25">
      <c r="A86" s="11" t="s">
        <v>181</v>
      </c>
      <c r="B86" s="11" t="s">
        <v>182</v>
      </c>
      <c r="C86" s="18"/>
      <c r="D86" s="34"/>
      <c r="E86" s="34"/>
      <c r="F86" s="34"/>
      <c r="G86" s="35">
        <v>1</v>
      </c>
      <c r="H86" s="34"/>
    </row>
    <row r="87" spans="1:8" ht="38.25">
      <c r="A87" s="11" t="s">
        <v>183</v>
      </c>
      <c r="B87" s="11" t="s">
        <v>184</v>
      </c>
      <c r="C87" s="18"/>
      <c r="D87" s="34">
        <v>0</v>
      </c>
      <c r="E87" s="35">
        <v>1</v>
      </c>
      <c r="F87" s="34">
        <v>0</v>
      </c>
      <c r="G87" s="35">
        <v>1</v>
      </c>
      <c r="H87" s="34">
        <v>0</v>
      </c>
    </row>
    <row r="88" spans="1:8" ht="38.25">
      <c r="A88" s="41" t="s">
        <v>185</v>
      </c>
      <c r="B88" s="11" t="s">
        <v>186</v>
      </c>
      <c r="C88" s="18"/>
      <c r="D88" s="34">
        <v>0</v>
      </c>
      <c r="E88" s="35">
        <v>1</v>
      </c>
      <c r="F88" s="34">
        <v>0</v>
      </c>
      <c r="G88" s="34">
        <v>0</v>
      </c>
      <c r="H88" s="37"/>
    </row>
    <row r="89" spans="1:8" ht="38.25">
      <c r="A89" s="11" t="s">
        <v>187</v>
      </c>
      <c r="B89" s="11" t="s">
        <v>188</v>
      </c>
      <c r="C89" s="18"/>
      <c r="D89" s="34">
        <v>0</v>
      </c>
      <c r="E89" s="35">
        <v>1</v>
      </c>
      <c r="F89" s="34">
        <v>0</v>
      </c>
      <c r="G89" s="34">
        <v>0</v>
      </c>
      <c r="H89" s="34">
        <v>0</v>
      </c>
    </row>
    <row r="90" spans="1:8" ht="38.25">
      <c r="A90" s="11" t="s">
        <v>189</v>
      </c>
      <c r="B90" s="11" t="s">
        <v>190</v>
      </c>
      <c r="C90" s="18"/>
      <c r="D90" s="34">
        <v>0</v>
      </c>
      <c r="E90" s="35">
        <v>1</v>
      </c>
      <c r="F90" s="34">
        <v>0</v>
      </c>
      <c r="G90" s="35">
        <v>1</v>
      </c>
      <c r="H90" s="34">
        <v>0</v>
      </c>
    </row>
    <row r="91" spans="1:8" ht="25.5">
      <c r="A91" s="11" t="s">
        <v>191</v>
      </c>
      <c r="B91" s="11" t="s">
        <v>192</v>
      </c>
      <c r="C91" s="18"/>
      <c r="D91" s="34">
        <v>0</v>
      </c>
      <c r="E91" s="37"/>
      <c r="F91" s="35">
        <v>1</v>
      </c>
      <c r="G91" s="37"/>
      <c r="H91" s="35">
        <v>1</v>
      </c>
    </row>
    <row r="92" spans="1:8" ht="51">
      <c r="A92" s="11" t="s">
        <v>193</v>
      </c>
      <c r="B92" s="11" t="s">
        <v>194</v>
      </c>
      <c r="C92" s="18"/>
      <c r="D92" s="34">
        <v>0</v>
      </c>
      <c r="E92" s="35">
        <v>1</v>
      </c>
      <c r="F92" s="34">
        <v>0</v>
      </c>
      <c r="G92" s="34">
        <v>0</v>
      </c>
      <c r="H92" s="37"/>
    </row>
    <row r="93" spans="1:8" ht="38.25">
      <c r="A93" s="11" t="s">
        <v>195</v>
      </c>
      <c r="B93" s="11" t="s">
        <v>196</v>
      </c>
      <c r="C93" s="18"/>
      <c r="D93" s="34">
        <v>0</v>
      </c>
      <c r="E93" s="35">
        <v>1</v>
      </c>
      <c r="F93" s="34">
        <v>0</v>
      </c>
      <c r="G93" s="35">
        <v>1</v>
      </c>
      <c r="H93" s="35">
        <v>1</v>
      </c>
    </row>
    <row r="94" spans="1:8" ht="38.25">
      <c r="A94" s="11" t="s">
        <v>197</v>
      </c>
      <c r="B94" s="11" t="s">
        <v>198</v>
      </c>
      <c r="C94" s="18"/>
      <c r="D94" s="35"/>
      <c r="E94" s="35">
        <v>1</v>
      </c>
      <c r="F94" s="34">
        <v>0</v>
      </c>
      <c r="G94" s="34">
        <v>0</v>
      </c>
      <c r="H94" s="34">
        <v>0</v>
      </c>
    </row>
    <row r="95" spans="1:8" ht="15.75">
      <c r="A95" s="27" t="s">
        <v>92</v>
      </c>
      <c r="B95" s="6"/>
      <c r="C95" s="15">
        <f>SUM(D95:H95)</f>
        <v>1</v>
      </c>
      <c r="D95" s="15">
        <f>SUM(D96:D96)</f>
        <v>0</v>
      </c>
      <c r="E95" s="15">
        <f>SUM(E96:E96)</f>
        <v>0</v>
      </c>
      <c r="F95" s="15">
        <f>SUM(F96:F96)</f>
        <v>0</v>
      </c>
      <c r="G95" s="15">
        <f>SUM(G96:G96)</f>
        <v>0</v>
      </c>
      <c r="H95" s="15">
        <f>SUM(H96:H96)</f>
        <v>1</v>
      </c>
    </row>
    <row r="96" spans="1:8" ht="38.25">
      <c r="A96" s="30" t="s">
        <v>199</v>
      </c>
      <c r="B96" s="8" t="s">
        <v>200</v>
      </c>
      <c r="C96" s="22"/>
      <c r="D96" s="22"/>
      <c r="E96" s="22"/>
      <c r="F96" s="22"/>
      <c r="G96" s="22"/>
      <c r="H96" s="36">
        <v>1</v>
      </c>
    </row>
    <row r="97" spans="1:8" ht="15.75">
      <c r="A97" s="27" t="s">
        <v>93</v>
      </c>
      <c r="B97" s="6"/>
      <c r="C97" s="15">
        <f>SUM(D97:H97)</f>
        <v>6</v>
      </c>
      <c r="D97" s="15">
        <v>1</v>
      </c>
      <c r="E97" s="15">
        <f>SUM(E98:E99)</f>
        <v>1</v>
      </c>
      <c r="F97" s="15">
        <f>SUM(F98:F99)</f>
        <v>1</v>
      </c>
      <c r="G97" s="15">
        <v>2</v>
      </c>
      <c r="H97" s="15">
        <f>SUM(H98:H99)</f>
        <v>1</v>
      </c>
    </row>
    <row r="98" spans="1:8" ht="51">
      <c r="A98" s="11" t="s">
        <v>201</v>
      </c>
      <c r="B98" s="11" t="s">
        <v>202</v>
      </c>
      <c r="C98" s="18"/>
      <c r="D98" s="34">
        <v>0</v>
      </c>
      <c r="E98" s="35">
        <v>1</v>
      </c>
      <c r="F98" s="34">
        <v>0</v>
      </c>
      <c r="G98" s="34">
        <v>0</v>
      </c>
      <c r="H98" s="34">
        <v>0</v>
      </c>
    </row>
    <row r="99" spans="1:8" ht="38.25">
      <c r="A99" s="8" t="s">
        <v>64</v>
      </c>
      <c r="B99" s="8" t="s">
        <v>65</v>
      </c>
      <c r="C99" s="22"/>
      <c r="D99" s="22"/>
      <c r="E99" s="22"/>
      <c r="F99" s="36">
        <v>1</v>
      </c>
      <c r="G99" s="22"/>
      <c r="H99" s="36">
        <v>1</v>
      </c>
    </row>
    <row r="100" spans="1:8" ht="51">
      <c r="A100" s="30" t="s">
        <v>205</v>
      </c>
      <c r="B100" s="7" t="s">
        <v>206</v>
      </c>
      <c r="C100" s="23"/>
      <c r="D100" s="23"/>
      <c r="E100" s="23"/>
      <c r="F100" s="23"/>
      <c r="G100" s="33">
        <v>1</v>
      </c>
      <c r="H100" s="23"/>
    </row>
    <row r="101" spans="1:8" ht="51">
      <c r="A101" s="40" t="s">
        <v>203</v>
      </c>
      <c r="B101" s="7" t="s">
        <v>204</v>
      </c>
      <c r="C101" s="23"/>
      <c r="D101" s="23"/>
      <c r="E101" s="23"/>
      <c r="F101" s="23"/>
      <c r="G101" s="33">
        <v>1</v>
      </c>
      <c r="H101" s="23"/>
    </row>
    <row r="102" spans="1:8" ht="15.75">
      <c r="A102" s="28" t="s">
        <v>94</v>
      </c>
      <c r="B102" s="9"/>
      <c r="C102" s="24">
        <f>SUM(D102:H102)</f>
        <v>6</v>
      </c>
      <c r="D102" s="24">
        <v>1</v>
      </c>
      <c r="E102" s="24">
        <f>SUM(E104:E105)</f>
        <v>1</v>
      </c>
      <c r="F102" s="24">
        <f>SUM(F104:F105)</f>
        <v>0</v>
      </c>
      <c r="G102" s="24">
        <v>3</v>
      </c>
      <c r="H102" s="24">
        <v>1</v>
      </c>
    </row>
    <row r="103" spans="1:8" ht="38.25">
      <c r="A103" s="10" t="s">
        <v>207</v>
      </c>
      <c r="B103" s="10" t="s">
        <v>208</v>
      </c>
      <c r="C103" s="25"/>
      <c r="D103" s="25"/>
      <c r="E103" s="25"/>
      <c r="F103" s="25"/>
      <c r="G103" s="38">
        <v>1</v>
      </c>
      <c r="H103" s="25"/>
    </row>
    <row r="104" spans="1:8" ht="25.5">
      <c r="A104" s="7" t="s">
        <v>66</v>
      </c>
      <c r="B104" s="7" t="s">
        <v>67</v>
      </c>
      <c r="C104" s="23"/>
      <c r="D104" s="23"/>
      <c r="E104" s="33">
        <v>1</v>
      </c>
      <c r="F104" s="23"/>
      <c r="G104" s="36">
        <v>1</v>
      </c>
      <c r="H104" s="36"/>
    </row>
    <row r="105" spans="1:8" ht="38.25">
      <c r="A105" s="7" t="s">
        <v>68</v>
      </c>
      <c r="B105" s="7" t="s">
        <v>69</v>
      </c>
      <c r="C105" s="23"/>
      <c r="D105" s="23"/>
      <c r="E105" s="23"/>
      <c r="F105" s="33"/>
      <c r="G105" s="36">
        <v>1</v>
      </c>
      <c r="H105" s="22"/>
    </row>
    <row r="106" spans="1:8" ht="15.75">
      <c r="A106" s="27" t="s">
        <v>95</v>
      </c>
      <c r="B106" s="6"/>
      <c r="C106" s="15">
        <f>SUM(D106:H106)</f>
        <v>7</v>
      </c>
      <c r="D106" s="15">
        <f>SUM(D107:D110)</f>
        <v>1</v>
      </c>
      <c r="E106" s="15">
        <f>SUM(E107:E110)</f>
        <v>3</v>
      </c>
      <c r="F106" s="15">
        <f>SUM(F107:F110)</f>
        <v>1</v>
      </c>
      <c r="G106" s="15">
        <f>SUM(G107:G110)</f>
        <v>0</v>
      </c>
      <c r="H106" s="15">
        <f>SUM(H107:H110)</f>
        <v>2</v>
      </c>
    </row>
    <row r="107" spans="1:8" ht="38.25">
      <c r="A107" s="8" t="s">
        <v>71</v>
      </c>
      <c r="B107" s="8" t="s">
        <v>70</v>
      </c>
      <c r="C107" s="22"/>
      <c r="D107" s="22"/>
      <c r="E107" s="36">
        <v>1</v>
      </c>
      <c r="F107" s="22"/>
      <c r="G107" s="22"/>
      <c r="H107" s="22"/>
    </row>
    <row r="108" spans="1:8" ht="25.5">
      <c r="A108" s="29" t="s">
        <v>72</v>
      </c>
      <c r="B108" s="8" t="s">
        <v>73</v>
      </c>
      <c r="C108" s="22"/>
      <c r="D108" s="22"/>
      <c r="E108" s="22"/>
      <c r="F108" s="36">
        <v>1</v>
      </c>
      <c r="G108" s="22"/>
      <c r="H108" s="36">
        <v>1</v>
      </c>
    </row>
    <row r="109" spans="1:8" ht="38.25">
      <c r="A109" s="8" t="s">
        <v>75</v>
      </c>
      <c r="B109" s="8" t="s">
        <v>74</v>
      </c>
      <c r="C109" s="22"/>
      <c r="D109" s="36">
        <v>1</v>
      </c>
      <c r="E109" s="36">
        <v>1</v>
      </c>
      <c r="F109" s="22"/>
      <c r="G109" s="22"/>
      <c r="H109" s="36">
        <v>1</v>
      </c>
    </row>
    <row r="110" spans="1:8" ht="38.25">
      <c r="A110" s="8" t="s">
        <v>76</v>
      </c>
      <c r="B110" s="8" t="s">
        <v>77</v>
      </c>
      <c r="C110" s="22"/>
      <c r="D110" s="22"/>
      <c r="E110" s="36">
        <v>1</v>
      </c>
      <c r="F110" s="22"/>
      <c r="G110" s="22"/>
      <c r="H110" s="22"/>
    </row>
    <row r="111" spans="1:8" ht="15.75">
      <c r="A111" s="27" t="s">
        <v>96</v>
      </c>
      <c r="B111" s="6"/>
      <c r="C111" s="15">
        <f>SUM(D111:H111)</f>
        <v>5</v>
      </c>
      <c r="D111" s="15">
        <f>SUM(D112:D114)</f>
        <v>0</v>
      </c>
      <c r="E111" s="15">
        <f>SUM(E112:E114)</f>
        <v>1</v>
      </c>
      <c r="F111" s="15">
        <f>SUM(F112:F114)</f>
        <v>0</v>
      </c>
      <c r="G111" s="15">
        <v>3</v>
      </c>
      <c r="H111" s="15">
        <v>1</v>
      </c>
    </row>
    <row r="112" spans="1:8" ht="25.5">
      <c r="A112" s="7" t="s">
        <v>79</v>
      </c>
      <c r="B112" s="7" t="s">
        <v>78</v>
      </c>
      <c r="C112" s="17"/>
      <c r="D112" s="23"/>
      <c r="E112" s="23"/>
      <c r="F112" s="23"/>
      <c r="G112" s="33">
        <v>1</v>
      </c>
      <c r="H112" s="23"/>
    </row>
    <row r="113" spans="1:8" ht="25.5">
      <c r="A113" s="7" t="s">
        <v>80</v>
      </c>
      <c r="B113" s="7" t="s">
        <v>105</v>
      </c>
      <c r="C113" s="17"/>
      <c r="D113" s="23"/>
      <c r="E113" s="23"/>
      <c r="F113" s="23"/>
      <c r="G113" s="33">
        <v>1</v>
      </c>
      <c r="H113" s="23"/>
    </row>
    <row r="114" spans="1:8" ht="38.25">
      <c r="A114" s="7" t="s">
        <v>82</v>
      </c>
      <c r="B114" s="7" t="s">
        <v>81</v>
      </c>
      <c r="C114" s="17"/>
      <c r="D114" s="23"/>
      <c r="E114" s="33">
        <v>1</v>
      </c>
      <c r="F114" s="23"/>
      <c r="G114" s="23"/>
      <c r="H114" s="23"/>
    </row>
    <row r="115" spans="1:8" ht="38.25">
      <c r="A115" s="11" t="s">
        <v>209</v>
      </c>
      <c r="B115" s="8" t="s">
        <v>210</v>
      </c>
      <c r="C115" s="22"/>
      <c r="D115" s="22"/>
      <c r="E115" s="22"/>
      <c r="F115" s="22"/>
      <c r="G115" s="22"/>
      <c r="H115" s="36">
        <v>1</v>
      </c>
    </row>
    <row r="116" spans="1:8" ht="15.75">
      <c r="A116" s="27" t="s">
        <v>97</v>
      </c>
      <c r="B116" s="6"/>
      <c r="C116" s="15">
        <f>SUM(D116:H116)</f>
        <v>3</v>
      </c>
      <c r="D116" s="15">
        <f>SUM(D117:D118)</f>
        <v>0</v>
      </c>
      <c r="E116" s="15">
        <f>SUM(E117:E118)</f>
        <v>1</v>
      </c>
      <c r="F116" s="15">
        <f t="shared" ref="F116:H116" si="2">SUM(F117:F118)</f>
        <v>1</v>
      </c>
      <c r="G116" s="15">
        <f>SUM(G117:G118)</f>
        <v>1</v>
      </c>
      <c r="H116" s="15">
        <f t="shared" si="2"/>
        <v>0</v>
      </c>
    </row>
    <row r="117" spans="1:8" ht="25.5">
      <c r="A117" s="40" t="s">
        <v>211</v>
      </c>
      <c r="B117" s="8" t="s">
        <v>212</v>
      </c>
      <c r="C117" s="19"/>
      <c r="D117" s="22"/>
      <c r="E117" s="22"/>
      <c r="F117" s="36">
        <v>1</v>
      </c>
      <c r="G117" s="22"/>
      <c r="H117" s="22"/>
    </row>
    <row r="118" spans="1:8" ht="25.5">
      <c r="A118" s="8" t="s">
        <v>83</v>
      </c>
      <c r="B118" s="8" t="s">
        <v>84</v>
      </c>
      <c r="C118" s="19"/>
      <c r="D118" s="22"/>
      <c r="E118" s="36">
        <v>1</v>
      </c>
      <c r="F118" s="22"/>
      <c r="G118" s="36">
        <v>1</v>
      </c>
      <c r="H118" s="22"/>
    </row>
    <row r="119" spans="1:8" ht="15.75">
      <c r="A119" s="27" t="s">
        <v>98</v>
      </c>
      <c r="B119" s="6"/>
      <c r="C119" s="15">
        <f>SUM(D119:H119)</f>
        <v>1</v>
      </c>
      <c r="D119" s="15">
        <f>SUM(D120:D120)</f>
        <v>0</v>
      </c>
      <c r="E119" s="15">
        <f>SUM(E120:E120)</f>
        <v>1</v>
      </c>
      <c r="F119" s="15">
        <f>SUM(F120:F120)</f>
        <v>0</v>
      </c>
      <c r="G119" s="15">
        <f>SUM(G120:G120)</f>
        <v>0</v>
      </c>
      <c r="H119" s="15">
        <f>SUM(H120:H120)</f>
        <v>0</v>
      </c>
    </row>
    <row r="120" spans="1:8" ht="38.25">
      <c r="A120" s="7" t="s">
        <v>85</v>
      </c>
      <c r="B120" s="7" t="s">
        <v>86</v>
      </c>
      <c r="C120" s="23"/>
      <c r="D120" s="23"/>
      <c r="E120" s="33">
        <v>1</v>
      </c>
      <c r="F120" s="23"/>
      <c r="G120" s="33"/>
      <c r="H120" s="23"/>
    </row>
    <row r="121" spans="1:8" ht="15.75">
      <c r="A121" s="27" t="s">
        <v>100</v>
      </c>
      <c r="B121" s="6"/>
      <c r="C121" s="15">
        <f>SUM(D121:H121)</f>
        <v>6</v>
      </c>
      <c r="D121" s="15">
        <v>1</v>
      </c>
      <c r="E121" s="15">
        <v>1</v>
      </c>
      <c r="F121" s="15">
        <v>1</v>
      </c>
      <c r="G121" s="15">
        <v>2</v>
      </c>
      <c r="H121" s="15">
        <v>1</v>
      </c>
    </row>
    <row r="122" spans="1:8" ht="25.5">
      <c r="A122" s="11" t="s">
        <v>213</v>
      </c>
      <c r="B122" s="11" t="s">
        <v>214</v>
      </c>
      <c r="C122" s="18"/>
      <c r="D122" s="34">
        <v>0</v>
      </c>
      <c r="E122" s="35">
        <v>1</v>
      </c>
      <c r="F122" s="35"/>
      <c r="G122" s="35">
        <v>1</v>
      </c>
      <c r="H122" s="34">
        <v>0</v>
      </c>
    </row>
    <row r="123" spans="1:8" ht="25.5">
      <c r="A123" s="40" t="s">
        <v>215</v>
      </c>
      <c r="B123" s="11" t="s">
        <v>216</v>
      </c>
      <c r="C123" s="18"/>
      <c r="D123" s="35"/>
      <c r="E123" s="34"/>
      <c r="F123" s="34"/>
      <c r="G123" s="35">
        <v>1</v>
      </c>
      <c r="H123" s="35">
        <v>1</v>
      </c>
    </row>
    <row r="124" spans="1:8" ht="15.75">
      <c r="A124" s="27" t="s">
        <v>99</v>
      </c>
      <c r="B124" s="6"/>
      <c r="C124" s="15">
        <f>SUM(D124:H124)</f>
        <v>5</v>
      </c>
      <c r="D124" s="15">
        <v>0</v>
      </c>
      <c r="E124" s="15">
        <v>2</v>
      </c>
      <c r="F124" s="15">
        <v>1</v>
      </c>
      <c r="G124" s="15">
        <v>1</v>
      </c>
      <c r="H124" s="15">
        <v>1</v>
      </c>
    </row>
    <row r="125" spans="1:8" ht="51">
      <c r="A125" s="11" t="s">
        <v>217</v>
      </c>
      <c r="B125" s="11" t="s">
        <v>218</v>
      </c>
      <c r="C125" s="18"/>
      <c r="D125" s="34">
        <v>0</v>
      </c>
      <c r="E125" s="35">
        <v>1</v>
      </c>
      <c r="F125" s="35">
        <v>1</v>
      </c>
      <c r="G125" s="34">
        <v>0</v>
      </c>
      <c r="H125" s="34"/>
    </row>
    <row r="126" spans="1:8" ht="51">
      <c r="A126" s="11" t="s">
        <v>219</v>
      </c>
      <c r="B126" s="11" t="s">
        <v>220</v>
      </c>
      <c r="C126" s="18"/>
      <c r="D126" s="34">
        <v>0</v>
      </c>
      <c r="E126" s="35"/>
      <c r="F126" s="34">
        <v>0</v>
      </c>
      <c r="G126" s="35">
        <v>1</v>
      </c>
      <c r="H126" s="35">
        <v>1</v>
      </c>
    </row>
    <row r="127" spans="1:8">
      <c r="D127" s="39"/>
      <c r="E127" s="39"/>
      <c r="F127" s="39"/>
      <c r="G127" s="39"/>
      <c r="H127" s="39"/>
    </row>
  </sheetData>
  <sheetProtection sort="0" autoFilter="0"/>
  <autoFilter ref="A6:H125"/>
  <mergeCells count="5">
    <mergeCell ref="A1:H1"/>
    <mergeCell ref="A3:H3"/>
    <mergeCell ref="C5:H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rowBreaks count="3" manualBreakCount="3">
    <brk id="31" max="16383" man="1"/>
    <brk id="59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2022</vt:lpstr>
      <vt:lpstr>'Перечень 2022'!Заголовки_для_печати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2022-12-15T05:05:45Z</cp:lastPrinted>
  <dcterms:created xsi:type="dcterms:W3CDTF">2019-11-27T05:25:37Z</dcterms:created>
  <dcterms:modified xsi:type="dcterms:W3CDTF">2023-08-16T00:05:12Z</dcterms:modified>
</cp:coreProperties>
</file>